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40"/>
  </bookViews>
  <sheets>
    <sheet name="省级教师项目" sheetId="1" r:id="rId1"/>
    <sheet name="大创（国家级、省级）" sheetId="2" r:id="rId2"/>
  </sheets>
  <externalReferences>
    <externalReference r:id="rId3"/>
  </externalReferences>
  <definedNames>
    <definedName name="_xlnm._FilterDatabase" localSheetId="0" hidden="1">省级教师项目!$A$2:$J$99</definedName>
    <definedName name="_xlnm._FilterDatabase" localSheetId="1" hidden="1">'大创（国家级、省级）'!$A$2:$H$234</definedName>
  </definedNames>
  <calcPr calcId="144525"/>
</workbook>
</file>

<file path=xl/sharedStrings.xml><?xml version="1.0" encoding="utf-8"?>
<sst xmlns="http://schemas.openxmlformats.org/spreadsheetml/2006/main" count="2103" uniqueCount="1151">
  <si>
    <t>省级质量工程项目检查验收一览表</t>
  </si>
  <si>
    <t>序号</t>
  </si>
  <si>
    <t>项目编号</t>
  </si>
  <si>
    <t>项目类别</t>
  </si>
  <si>
    <t>项目名称</t>
  </si>
  <si>
    <t>项目负责人</t>
  </si>
  <si>
    <t>所在单位</t>
  </si>
  <si>
    <t>立项时间</t>
  </si>
  <si>
    <t>结项时间</t>
  </si>
  <si>
    <t>检查类型</t>
  </si>
  <si>
    <t>备注</t>
  </si>
  <si>
    <t>2016mooc151</t>
  </si>
  <si>
    <t>大规模在线开放课程（MOOC）示范项目</t>
  </si>
  <si>
    <t>会计电算化实务（用友通T3系统）</t>
  </si>
  <si>
    <t>张家胜</t>
  </si>
  <si>
    <t>财会学院</t>
  </si>
  <si>
    <t>延期至2020.12</t>
  </si>
  <si>
    <t>结题验收</t>
  </si>
  <si>
    <t>2017kfk189</t>
  </si>
  <si>
    <t>精品开放课程</t>
  </si>
  <si>
    <t>财务管理</t>
  </si>
  <si>
    <t>朱海涛</t>
  </si>
  <si>
    <t>延期至2020年12月</t>
  </si>
  <si>
    <t>2017jyxm0864</t>
  </si>
  <si>
    <t>教学研究项目</t>
  </si>
  <si>
    <t>互联网+教育背景下高校健美操智慧课堂与翻转课堂应用的比较研究</t>
  </si>
  <si>
    <t>周俊</t>
  </si>
  <si>
    <t>体育部</t>
  </si>
  <si>
    <t>2017jyxm0868</t>
  </si>
  <si>
    <t>应用型本科高校电子商务专业创新型人才培养模式研究与实践</t>
  </si>
  <si>
    <t>周晓红</t>
  </si>
  <si>
    <t>经济管理学院</t>
  </si>
  <si>
    <t>2018mooc082</t>
  </si>
  <si>
    <t>计算机辅助设计</t>
  </si>
  <si>
    <t>吴明明</t>
  </si>
  <si>
    <t>机械工程学院</t>
  </si>
  <si>
    <t>2018mooc083</t>
  </si>
  <si>
    <t>大学物理</t>
  </si>
  <si>
    <t>王平</t>
  </si>
  <si>
    <t>基础实验教学中心</t>
  </si>
  <si>
    <t>2018mooc084</t>
  </si>
  <si>
    <t>高级英语</t>
  </si>
  <si>
    <t>马旺艳</t>
  </si>
  <si>
    <t>外语学院</t>
  </si>
  <si>
    <t>2018mooc085</t>
  </si>
  <si>
    <t>信号与系统</t>
  </si>
  <si>
    <t>李美莲</t>
  </si>
  <si>
    <t>电子电气工程学院</t>
  </si>
  <si>
    <t>2018mooc088</t>
  </si>
  <si>
    <t>计算机网络</t>
  </si>
  <si>
    <t>张健</t>
  </si>
  <si>
    <t>计算机工程学院</t>
  </si>
  <si>
    <t>2018mooc094</t>
  </si>
  <si>
    <t>色彩</t>
  </si>
  <si>
    <t>孙义</t>
  </si>
  <si>
    <t>动漫与数字艺术学院</t>
  </si>
  <si>
    <t>2018mooc097</t>
  </si>
  <si>
    <t>中国文化（英）</t>
  </si>
  <si>
    <t>胡庆昆</t>
  </si>
  <si>
    <t>2018mooc103</t>
  </si>
  <si>
    <t>物流管理概论</t>
  </si>
  <si>
    <t>夏应芬</t>
  </si>
  <si>
    <t>2018mooc112</t>
  </si>
  <si>
    <t>生理学</t>
  </si>
  <si>
    <t>王飞</t>
  </si>
  <si>
    <t>护理学院</t>
  </si>
  <si>
    <t>2018mooc127</t>
  </si>
  <si>
    <t>Java语言程序设计</t>
  </si>
  <si>
    <t>张德青</t>
  </si>
  <si>
    <t>2018mooc302</t>
  </si>
  <si>
    <t>电路与电子技术</t>
  </si>
  <si>
    <t>李龙澍</t>
  </si>
  <si>
    <t>机器人工程学院</t>
  </si>
  <si>
    <t>2018mooc502</t>
  </si>
  <si>
    <t>微观经济学</t>
  </si>
  <si>
    <t>吴义凤</t>
  </si>
  <si>
    <t>2018mooc504</t>
  </si>
  <si>
    <t>翻译理论与实践</t>
  </si>
  <si>
    <t>刘长生</t>
  </si>
  <si>
    <t>2018mooc605</t>
  </si>
  <si>
    <t>EXCEL在财务管理中的运用</t>
  </si>
  <si>
    <t>周敏</t>
  </si>
  <si>
    <t>2018jxtd035</t>
  </si>
  <si>
    <t>高水平教学团队</t>
  </si>
  <si>
    <t>英语专业教学团队</t>
  </si>
  <si>
    <t>2018jxtd057</t>
  </si>
  <si>
    <t>会计学专业教学团队</t>
  </si>
  <si>
    <t>袁良蓉</t>
  </si>
  <si>
    <t>2018jxjygg004</t>
  </si>
  <si>
    <t>高校继续教育教学改革项目</t>
  </si>
  <si>
    <t>应用型本科高校继续教育课程远程化教学模式改革探析——以高等数学课程为例</t>
  </si>
  <si>
    <t>陈莉</t>
  </si>
  <si>
    <t>质评办</t>
  </si>
  <si>
    <t>2018jxjygg073</t>
  </si>
  <si>
    <t>基于MOOC的翻转课堂在继续教育教学中的应用研究</t>
  </si>
  <si>
    <t>王凤</t>
  </si>
  <si>
    <t>教务处</t>
  </si>
  <si>
    <t>2018jyssf018</t>
  </si>
  <si>
    <t>基层教研室示范项目</t>
  </si>
  <si>
    <t>电气与自动化教研室</t>
  </si>
  <si>
    <t>杜晓婷</t>
  </si>
  <si>
    <t>2018jyssf025</t>
  </si>
  <si>
    <t>市场营销教研室</t>
  </si>
  <si>
    <t>易秋香</t>
  </si>
  <si>
    <t>2018jtxx073</t>
  </si>
  <si>
    <t>教坛新秀</t>
  </si>
  <si>
    <t>顾一鸣</t>
  </si>
  <si>
    <t>2018jtxx081</t>
  </si>
  <si>
    <t>王甜甜</t>
  </si>
  <si>
    <t>2018jtxx258</t>
  </si>
  <si>
    <t>朱洪</t>
  </si>
  <si>
    <t>基础部</t>
  </si>
  <si>
    <t>2018jxms061</t>
  </si>
  <si>
    <t>教学名师</t>
  </si>
  <si>
    <t>金哲</t>
  </si>
  <si>
    <t>2018jyxm0204</t>
  </si>
  <si>
    <t>互联网+背景下通信工程专业教育信息化的探索与实践</t>
  </si>
  <si>
    <t>李伟</t>
  </si>
  <si>
    <t>2018jyxm0229</t>
  </si>
  <si>
    <t>基于互联网+的电机与拖动课程个性化教学方法研究</t>
  </si>
  <si>
    <t>袁宝红</t>
  </si>
  <si>
    <t>2018jyxm0256</t>
  </si>
  <si>
    <t>教育生态学视域下大学英语多维互动教学模式研究</t>
  </si>
  <si>
    <t>刘婧</t>
  </si>
  <si>
    <t>2018jyxm0261</t>
  </si>
  <si>
    <t>移动信息化背景下应用型本科高校会计学专业教学模式改革探索——基于PBL方法</t>
  </si>
  <si>
    <t>千敏</t>
  </si>
  <si>
    <t>2018jyxm0281</t>
  </si>
  <si>
    <t>新媒体环境下经济管理类专业教学模式创新研究</t>
  </si>
  <si>
    <t>叶术青</t>
  </si>
  <si>
    <t>2018jyxm0292</t>
  </si>
  <si>
    <t>民办高校公共体育课俱乐部教学改革探究与实践——以安徽三联学院为例</t>
  </si>
  <si>
    <t>王莉</t>
  </si>
  <si>
    <t>2018jyxm0347</t>
  </si>
  <si>
    <t>民办本科高校思想政治理论课教师课堂教学感染力研究</t>
  </si>
  <si>
    <t>余晖</t>
  </si>
  <si>
    <t>马克思主义学院</t>
  </si>
  <si>
    <t>2018jyxm0445</t>
  </si>
  <si>
    <t>OBE理念下应用型本科计算机硬件课程群建设研究与实践</t>
  </si>
  <si>
    <t>韦良芬</t>
  </si>
  <si>
    <t>2018jyxm0468</t>
  </si>
  <si>
    <t>应用型高校思想政治教育主体间性的理论和实践探讨</t>
  </si>
  <si>
    <t>高元龙</t>
  </si>
  <si>
    <t>2018jyxm0546</t>
  </si>
  <si>
    <t>CDIO工程教育理念下应用型本科工程人才培养模式的研究</t>
  </si>
  <si>
    <t>林徐</t>
  </si>
  <si>
    <t>2018jyxm0988</t>
  </si>
  <si>
    <t>民办本科高校思政课实践教学体系的构建研究——以安徽三联学院为例</t>
  </si>
  <si>
    <t>鲁先长</t>
  </si>
  <si>
    <t>2018jyxm1332</t>
  </si>
  <si>
    <t>“互联网+”下应用型本科院校创新型师资队伍建设</t>
  </si>
  <si>
    <t>谢艳平</t>
  </si>
  <si>
    <t>图书馆</t>
  </si>
  <si>
    <t>2018jyxm1382</t>
  </si>
  <si>
    <t>新时代民办应用型本科高校教学科研协同机制研究</t>
  </si>
  <si>
    <t>罗忠</t>
  </si>
  <si>
    <t>科研处</t>
  </si>
  <si>
    <t>2018jyxm1384</t>
  </si>
  <si>
    <t>基于雨课堂平台的商务英语类课程混合式教学研究</t>
  </si>
  <si>
    <t>易连英</t>
  </si>
  <si>
    <t>2018jyxm1387</t>
  </si>
  <si>
    <t>新形势下地方应用型本科院校国际合作培养创新人才的实践与探索</t>
  </si>
  <si>
    <t>江秀丽</t>
  </si>
  <si>
    <t>2018jyxm1388</t>
  </si>
  <si>
    <t>竞赛驱动下应用型本科院校高等数学教学改革与创新实践</t>
  </si>
  <si>
    <t>王娟</t>
  </si>
  <si>
    <t>2018jyxm1440</t>
  </si>
  <si>
    <t>督导与评价视阈下安徽三联学院教学质量保障体系研究</t>
  </si>
  <si>
    <t>赵巍炜</t>
  </si>
  <si>
    <t>2018jyxm1012</t>
  </si>
  <si>
    <t>“三位一体”下服装设计与 工程专业实践教学探索与质 量监控研究</t>
  </si>
  <si>
    <t>骆王琴</t>
  </si>
  <si>
    <t>合作委员会项目</t>
  </si>
  <si>
    <t>2018jyxm0477</t>
  </si>
  <si>
    <t>数字艺术类专业群校企合作 实践教学改革与探讨</t>
  </si>
  <si>
    <t>范珊珊</t>
  </si>
  <si>
    <t>2018kfk016</t>
  </si>
  <si>
    <t>精品线下开放课程</t>
  </si>
  <si>
    <t>计算机文化基础</t>
  </si>
  <si>
    <t>岳国庆</t>
  </si>
  <si>
    <t>2018zygc097</t>
  </si>
  <si>
    <t>省级“六卓越、一拔尖”卓越人才培养创新项目</t>
  </si>
  <si>
    <t>机器人工程卓越工程师教育培养计划</t>
  </si>
  <si>
    <t>张林</t>
  </si>
  <si>
    <t>2018sxzx54</t>
  </si>
  <si>
    <t>示范实验实训中心</t>
  </si>
  <si>
    <t>电子电气实验实训中心</t>
  </si>
  <si>
    <t>韦颖</t>
  </si>
  <si>
    <t>2018xfsyxm028</t>
  </si>
  <si>
    <t>虚拟仿真实验教学项目（原虚拟仿真实验教学中心）</t>
  </si>
  <si>
    <t>交通事故虚拟现场鉴定虚拟仿真实验教学项目</t>
  </si>
  <si>
    <t>江伟</t>
  </si>
  <si>
    <t>交通工程学院</t>
  </si>
  <si>
    <t>2018ylzy083</t>
  </si>
  <si>
    <t>一流（品牌）专业</t>
  </si>
  <si>
    <t>动画</t>
  </si>
  <si>
    <t>林亚杰</t>
  </si>
  <si>
    <t>陶宗华离职，变更为林亚杰</t>
  </si>
  <si>
    <t>2018ylzy085</t>
  </si>
  <si>
    <t>交通运输</t>
  </si>
  <si>
    <t>金会庆</t>
  </si>
  <si>
    <t>2018yljc060</t>
  </si>
  <si>
    <t>一流教材建设项目</t>
  </si>
  <si>
    <t>会计学基础(第2版)(含同步练习与题解)</t>
  </si>
  <si>
    <t>蔡文芬  张家胜</t>
  </si>
  <si>
    <t>2018yljc103</t>
  </si>
  <si>
    <t>道路交通事故防治工程学</t>
  </si>
  <si>
    <t>2018zhkt017</t>
  </si>
  <si>
    <t>智慧课堂</t>
  </si>
  <si>
    <t>货币金融学</t>
  </si>
  <si>
    <t>侯学娟</t>
  </si>
  <si>
    <t>2018zhkt032</t>
  </si>
  <si>
    <t>电机与拖动基础实验</t>
  </si>
  <si>
    <t>王萍</t>
  </si>
  <si>
    <t>2018zhkt148</t>
  </si>
  <si>
    <t>管理统计学</t>
  </si>
  <si>
    <t>梅孙华</t>
  </si>
  <si>
    <t>2018zhkt188</t>
  </si>
  <si>
    <t>英语视听说</t>
  </si>
  <si>
    <t>张亚婷</t>
  </si>
  <si>
    <t>2019rcsfjd091</t>
  </si>
  <si>
    <t>一流本科人才示范引领基地</t>
  </si>
  <si>
    <t>智能交通一流本科人才示范引领基地</t>
  </si>
  <si>
    <t>阶段检查</t>
  </si>
  <si>
    <t>2019mooc357</t>
  </si>
  <si>
    <t>Python语言程序设计</t>
  </si>
  <si>
    <t>占小忆</t>
  </si>
  <si>
    <t>2019mooc358</t>
  </si>
  <si>
    <t>审计学</t>
  </si>
  <si>
    <t>蔡文芬</t>
  </si>
  <si>
    <t>焦琳晓离职，变更负责人为蔡文芬</t>
  </si>
  <si>
    <t>2019mooc359</t>
  </si>
  <si>
    <t>嵌入式系统与设计</t>
  </si>
  <si>
    <t>张错玲</t>
  </si>
  <si>
    <t>2019mooc360</t>
  </si>
  <si>
    <t>Photoshop数字图像处理</t>
  </si>
  <si>
    <t>周鸣</t>
  </si>
  <si>
    <t>2019mooc361</t>
  </si>
  <si>
    <t>单片机与接口技术</t>
  </si>
  <si>
    <t>王学忠</t>
  </si>
  <si>
    <t>2019mooc362</t>
  </si>
  <si>
    <t>数据库原理及应用</t>
  </si>
  <si>
    <t>2019mooc363</t>
  </si>
  <si>
    <t>金融学</t>
  </si>
  <si>
    <t>黄安仲</t>
  </si>
  <si>
    <t>2019mooc364</t>
  </si>
  <si>
    <t>工程力学</t>
  </si>
  <si>
    <t>王艳梅</t>
  </si>
  <si>
    <t>2019mooc365</t>
  </si>
  <si>
    <t>图形创意</t>
  </si>
  <si>
    <t>林翠芳</t>
  </si>
  <si>
    <t>2019mooc366</t>
  </si>
  <si>
    <t>大学英语2</t>
  </si>
  <si>
    <t>刘艳茹</t>
  </si>
  <si>
    <t>2019jxjj48</t>
  </si>
  <si>
    <t>高等教育发展新形势下学校继续教育发展新思考的研究—以安徽三联学院为例</t>
  </si>
  <si>
    <t>2019jyxm0506</t>
  </si>
  <si>
    <t>话语分析(CA)视域下英语教师课堂教学能力探究</t>
  </si>
  <si>
    <t>周秀英</t>
  </si>
  <si>
    <t>2019jyxm0507</t>
  </si>
  <si>
    <t>基于产教融合视域下应用型本科院校学生创业意识和实践研究—以安徽三联学院为例</t>
  </si>
  <si>
    <t>程学华</t>
  </si>
  <si>
    <t>创新创业学院</t>
  </si>
  <si>
    <t>2019jyxm0508</t>
  </si>
  <si>
    <t>新工科建设背景下应用型软件工程人才培养模式探索</t>
  </si>
  <si>
    <t>余久久</t>
  </si>
  <si>
    <t>2019jyxm0509</t>
  </si>
  <si>
    <t>互联网＋时代下基于慕课的大学英语教学研究</t>
  </si>
  <si>
    <t>林凡</t>
  </si>
  <si>
    <t>2019jyxm0510</t>
  </si>
  <si>
    <t>注重学生能力培养的混合式教学模式在《道路交通事故防治工程》课程中的应用研究</t>
  </si>
  <si>
    <t>郑慧敏</t>
  </si>
  <si>
    <t>韩婷婷离职，变更为郑慧敏</t>
  </si>
  <si>
    <t>2019jyxm0511</t>
  </si>
  <si>
    <t>以应用能力培养为导向的《工程测量》课程教学改革研究</t>
  </si>
  <si>
    <t>许倩倩</t>
  </si>
  <si>
    <t>2019jyxm0512</t>
  </si>
  <si>
    <t>宏观经济学“课程思政”的教学实践研究</t>
  </si>
  <si>
    <t>李玲娣</t>
  </si>
  <si>
    <t>2019jyxm0513</t>
  </si>
  <si>
    <t>基于产教研融合财经专业群建设的探索与实践</t>
  </si>
  <si>
    <t>朱琦</t>
  </si>
  <si>
    <t>2019jyxm0514</t>
  </si>
  <si>
    <t>机器人相关专业机器视觉课程教学研究</t>
  </si>
  <si>
    <t>王良燕</t>
  </si>
  <si>
    <t>2019jyxm0515</t>
  </si>
  <si>
    <t>基于BOPPPS的混合教学模式在人体形态学教学中初探</t>
  </si>
  <si>
    <t>胡建国</t>
  </si>
  <si>
    <t>2019jyxm0923</t>
  </si>
  <si>
    <t>应用型人才培养视阈下多维度课程考核体系的探索与实践</t>
  </si>
  <si>
    <t>吴铭离职，变更为王凤，联盟项目</t>
  </si>
  <si>
    <t>2019kfkc161</t>
  </si>
  <si>
    <t>居住建筑室内设计</t>
  </si>
  <si>
    <t>张永</t>
  </si>
  <si>
    <t>2019kfkc162</t>
  </si>
  <si>
    <t>管理学</t>
  </si>
  <si>
    <t>2019zyrc115</t>
  </si>
  <si>
    <t>商务英语卓越人才教育培养计划</t>
  </si>
  <si>
    <t>2019jxtd122</t>
  </si>
  <si>
    <t>省级教学团队</t>
  </si>
  <si>
    <t>软件工程教学团队</t>
  </si>
  <si>
    <t>陈蕴</t>
  </si>
  <si>
    <t>2019jxtd123</t>
  </si>
  <si>
    <t>工程图学类课程教学团队</t>
  </si>
  <si>
    <t>庾晓明</t>
  </si>
  <si>
    <t>2019szjy078</t>
  </si>
  <si>
    <t>思想政治理论课教研项目</t>
  </si>
  <si>
    <t>民办高校大学生思想政治理论课获得感研究</t>
  </si>
  <si>
    <t>宁一伟</t>
  </si>
  <si>
    <t>2019szjy079</t>
  </si>
  <si>
    <t>高校思政课贯彻落实习近平总体国家安全观的理论和实践研究</t>
  </si>
  <si>
    <t>刘芳</t>
  </si>
  <si>
    <t>2019szjy080</t>
  </si>
  <si>
    <t>新时代高校思想政治理论课亲和力提升研究</t>
  </si>
  <si>
    <t>张全福</t>
  </si>
  <si>
    <t>2019sjjd61</t>
  </si>
  <si>
    <t>校企合作实践教育基地</t>
  </si>
  <si>
    <t>安徽三联学院安徽三联交通应用技术股份有限公司实践教育基地</t>
  </si>
  <si>
    <t>凤鹏飞</t>
  </si>
  <si>
    <t>2019xfxm83</t>
  </si>
  <si>
    <t>虚拟仿真实验教学项目</t>
  </si>
  <si>
    <t>企业资金需求量预测财务建模虚拟仿真实验教学项目</t>
  </si>
  <si>
    <t>范莹莹</t>
  </si>
  <si>
    <t>2020zdxsjg117</t>
  </si>
  <si>
    <t>重大线上教学改革研究项目</t>
  </si>
  <si>
    <t>OMO背景下线上教学管理模式新生态的探索与实践——以安徽三联学院为例</t>
  </si>
  <si>
    <t>潘立琼</t>
  </si>
  <si>
    <t>2020.10</t>
  </si>
  <si>
    <t>2020zdxsjg118</t>
  </si>
  <si>
    <t>“互联网+教育”背景下在线教学效果与质量智慧评判研究</t>
  </si>
  <si>
    <t>袁良荣</t>
  </si>
  <si>
    <t>2020zdxsjg119</t>
  </si>
  <si>
    <t>基于网络平台的大学英语线上混合教学模式的改革与实践</t>
  </si>
  <si>
    <t>2020zdxsjg120</t>
  </si>
  <si>
    <t>线上教学管理在毕业设计（论文）环节的有效实施及运行</t>
  </si>
  <si>
    <t>张晓玲</t>
  </si>
  <si>
    <t>2020zdxsjg121</t>
  </si>
  <si>
    <t>基于大数据下的精准线上教学模式构建—以艺术学专业课程的线上教学为例</t>
  </si>
  <si>
    <t>高云兵</t>
  </si>
  <si>
    <t>大学生创新创业训练计划项目（国家级、省级）</t>
  </si>
  <si>
    <t>级别</t>
  </si>
  <si>
    <t>负责人</t>
  </si>
  <si>
    <t>指导教师</t>
  </si>
  <si>
    <t>所在学院</t>
  </si>
  <si>
    <t>验收类型</t>
  </si>
  <si>
    <t>国家级</t>
  </si>
  <si>
    <t>201910959001</t>
  </si>
  <si>
    <t>财会考证帮</t>
  </si>
  <si>
    <t>吕志远</t>
  </si>
  <si>
    <t>201910959002S</t>
  </si>
  <si>
    <t>DIY花艺</t>
  </si>
  <si>
    <t>赵俊生</t>
  </si>
  <si>
    <t>许玉梅</t>
  </si>
  <si>
    <t>201910959003</t>
  </si>
  <si>
    <t>利用EXCEL实现小微型企业财务数据分析与挖掘</t>
  </si>
  <si>
    <t>王亮</t>
  </si>
  <si>
    <t>储倩、张成磊</t>
  </si>
  <si>
    <t>201910959004</t>
  </si>
  <si>
    <t>运用EXCEL工具实现ERP沙盘企业模拟运营</t>
  </si>
  <si>
    <t>赵慧</t>
  </si>
  <si>
    <t>侯亚萌</t>
  </si>
  <si>
    <t>201910959005</t>
  </si>
  <si>
    <t>大学生智能拼车平台</t>
  </si>
  <si>
    <t>费太兵</t>
  </si>
  <si>
    <t>桑晓珮</t>
  </si>
  <si>
    <t>201910959006</t>
  </si>
  <si>
    <t>大学生管理会计能力训练营</t>
  </si>
  <si>
    <t>汪金兵</t>
  </si>
  <si>
    <t>郑书仪</t>
  </si>
  <si>
    <t>201910959007</t>
  </si>
  <si>
    <t>小微企业常用管理会计工具开发</t>
  </si>
  <si>
    <t>王盼盼</t>
  </si>
  <si>
    <t>徐安琪、时印瑜</t>
  </si>
  <si>
    <t>201910959008X</t>
  </si>
  <si>
    <t>合肥灵创梦光教育科技有限公司</t>
  </si>
  <si>
    <t>柏俊峰</t>
  </si>
  <si>
    <t>操晓峰</t>
  </si>
  <si>
    <t>201910959009</t>
  </si>
  <si>
    <t>一种模拟手部运动的智能仿生手的设计</t>
  </si>
  <si>
    <t>程鸿飞</t>
  </si>
  <si>
    <t>蔡文芬、张琼</t>
  </si>
  <si>
    <t>201910959010</t>
  </si>
  <si>
    <t>真人图书馆</t>
  </si>
  <si>
    <t>武晨晨</t>
  </si>
  <si>
    <t>唐利</t>
  </si>
  <si>
    <t>201910959011</t>
  </si>
  <si>
    <t>互联网+学习环境下大学生个体学习特征的调查研究——以安徽三联学院为例</t>
  </si>
  <si>
    <t>王骏康</t>
  </si>
  <si>
    <t>李茜</t>
  </si>
  <si>
    <t>201910959012</t>
  </si>
  <si>
    <t>少儿原版英语绘本的阅读策略探究</t>
  </si>
  <si>
    <t>徐心培</t>
  </si>
  <si>
    <t>王华珍、韦华凤</t>
  </si>
  <si>
    <t>201910959013</t>
  </si>
  <si>
    <t>输出驱动-输入促成理论指导下的大学生英语自主学习</t>
  </si>
  <si>
    <t>王乐迦</t>
  </si>
  <si>
    <t>罗晓静</t>
  </si>
  <si>
    <t>201910959014X</t>
  </si>
  <si>
    <t>“倍多分”辅导</t>
  </si>
  <si>
    <t>张心晨</t>
  </si>
  <si>
    <t>余慧君</t>
  </si>
  <si>
    <t>201910959015</t>
  </si>
  <si>
    <t>英语类专业学生移动学习现状调查—以口语学习类手机APP为例</t>
  </si>
  <si>
    <t>刘龙凤</t>
  </si>
  <si>
    <t>201910959016</t>
  </si>
  <si>
    <t>英语随行交流团</t>
  </si>
  <si>
    <t>孙颖</t>
  </si>
  <si>
    <t>201910959017X</t>
  </si>
  <si>
    <t>育人英语写作能力培训班</t>
  </si>
  <si>
    <t>吴晓宇</t>
  </si>
  <si>
    <t>201910959018</t>
  </si>
  <si>
    <t>时光漫“布”</t>
  </si>
  <si>
    <t>胡佚雯</t>
  </si>
  <si>
    <t>孙莉莉、江秀丽</t>
  </si>
  <si>
    <t>201910959019</t>
  </si>
  <si>
    <t>乐享三联APP运营</t>
  </si>
  <si>
    <t>王洪建</t>
  </si>
  <si>
    <t>赵衢</t>
  </si>
  <si>
    <t>赵衢已离职，不变更</t>
  </si>
  <si>
    <t>201910959020</t>
  </si>
  <si>
    <t>大学生英语移动学习现状的调查研究-以安徽三联学院为例</t>
  </si>
  <si>
    <t>于姝妮</t>
  </si>
  <si>
    <t>201910959021X</t>
  </si>
  <si>
    <t>低热低脂零食屋</t>
  </si>
  <si>
    <t>冯陶玲</t>
  </si>
  <si>
    <t>韦华凤</t>
  </si>
  <si>
    <t>201910959022</t>
  </si>
  <si>
    <t>智能仿生四足机器人</t>
  </si>
  <si>
    <t>韩东东</t>
  </si>
  <si>
    <t>金华、占小忆</t>
  </si>
  <si>
    <t>201910959023</t>
  </si>
  <si>
    <t>智能书包</t>
  </si>
  <si>
    <t>李明虎</t>
  </si>
  <si>
    <t>张林、黄俊</t>
  </si>
  <si>
    <t>201910959024</t>
  </si>
  <si>
    <t>智能家居“追踪器”</t>
  </si>
  <si>
    <t>方晓翠</t>
  </si>
  <si>
    <t>罗忠、张林</t>
  </si>
  <si>
    <t>201910959025</t>
  </si>
  <si>
    <t>智慧农业智能灌溉系统</t>
  </si>
  <si>
    <t>朱恒雨</t>
  </si>
  <si>
    <t>占海文、王洪海</t>
  </si>
  <si>
    <t>201910959026</t>
  </si>
  <si>
    <t>温控暖优鞋</t>
  </si>
  <si>
    <t>盛涛</t>
  </si>
  <si>
    <t>任楠、郑杨</t>
  </si>
  <si>
    <t>201910959027</t>
  </si>
  <si>
    <t>车载热感成像超声波综合探测仪</t>
  </si>
  <si>
    <t>祖传业</t>
  </si>
  <si>
    <t>郑杨、刘璇</t>
  </si>
  <si>
    <t>201910959028</t>
  </si>
  <si>
    <t>地下停车场无人值守智能机器人</t>
  </si>
  <si>
    <t>陈喆</t>
  </si>
  <si>
    <t>陈自红</t>
  </si>
  <si>
    <t>201910959029</t>
  </si>
  <si>
    <t>智能机器人的声音探测</t>
  </si>
  <si>
    <t>唐晓丽</t>
  </si>
  <si>
    <t>江玲、王良燕</t>
  </si>
  <si>
    <t>201910959030</t>
  </si>
  <si>
    <t>老年人全方位家庭监测系统</t>
  </si>
  <si>
    <t>戴阳</t>
  </si>
  <si>
    <t>杨静、张芳</t>
  </si>
  <si>
    <t>201910959031</t>
  </si>
  <si>
    <t>基于51单片机的红外遥控密码锁设计</t>
  </si>
  <si>
    <t>洪世强</t>
  </si>
  <si>
    <t>王良燕、杨静</t>
  </si>
  <si>
    <t>201910959032</t>
  </si>
  <si>
    <t>智能化移动式车位</t>
  </si>
  <si>
    <t>汪荣华</t>
  </si>
  <si>
    <t>倪江利、李凌峰</t>
  </si>
  <si>
    <t>201910959033</t>
  </si>
  <si>
    <t>基于轮式机器人的农药喷洒系统研发</t>
  </si>
  <si>
    <t>尚建祥</t>
  </si>
  <si>
    <t>王春玲、黄桂香</t>
  </si>
  <si>
    <t>201910959034</t>
  </si>
  <si>
    <t>基于51单片机的鱼缸微生态智能调节系统</t>
  </si>
  <si>
    <t>王启权</t>
  </si>
  <si>
    <t>张继山</t>
  </si>
  <si>
    <t>201910959035</t>
  </si>
  <si>
    <t>智能垃圾桶</t>
  </si>
  <si>
    <t>王艳、林徐</t>
  </si>
  <si>
    <t>201910959036</t>
  </si>
  <si>
    <t>智能收衣架</t>
  </si>
  <si>
    <t>孙平枫</t>
  </si>
  <si>
    <t>肖刚、郑春</t>
  </si>
  <si>
    <t>201910959037</t>
  </si>
  <si>
    <t>超市智能导购系统设计</t>
  </si>
  <si>
    <t>纪凡</t>
  </si>
  <si>
    <t>郑春、赵祥永</t>
  </si>
  <si>
    <t>201910959038</t>
  </si>
  <si>
    <t>集成紧急求助设备的充电宝</t>
  </si>
  <si>
    <t>周子健</t>
  </si>
  <si>
    <t>金华</t>
  </si>
  <si>
    <t>201910959039</t>
  </si>
  <si>
    <t>交通信号多空间协调的优化系统</t>
  </si>
  <si>
    <t>纪祥龙</t>
  </si>
  <si>
    <t>许佳佳、凤鹏飞</t>
  </si>
  <si>
    <t>201910959040</t>
  </si>
  <si>
    <t>火灾应急自动搜索智能小车</t>
  </si>
  <si>
    <t>丁腾飞</t>
  </si>
  <si>
    <t>朱冬梅</t>
  </si>
  <si>
    <t>201910959041</t>
  </si>
  <si>
    <t>一种基于NB-IOT的工地噪声监测系统</t>
  </si>
  <si>
    <t>周东东</t>
  </si>
  <si>
    <t>江玲、韩伶俐</t>
  </si>
  <si>
    <t>201910959042</t>
  </si>
  <si>
    <t>一种多功能除雪装置</t>
  </si>
  <si>
    <t>都一蕾</t>
  </si>
  <si>
    <t>姚梦洁</t>
  </si>
  <si>
    <t>201910959043</t>
  </si>
  <si>
    <t>彩色路面的色彩设计</t>
  </si>
  <si>
    <t>汪彩玲</t>
  </si>
  <si>
    <t>201910959044</t>
  </si>
  <si>
    <t>一种使用安全的公交车破窗锤</t>
  </si>
  <si>
    <t>江雨婷</t>
  </si>
  <si>
    <t>卢明宇、王金丽</t>
  </si>
  <si>
    <t>201910959045</t>
  </si>
  <si>
    <t>基于地铁站台中多传感器的择优车厢技术</t>
  </si>
  <si>
    <t>祁华菊</t>
  </si>
  <si>
    <t>王慧</t>
  </si>
  <si>
    <t>201910959046</t>
  </si>
  <si>
    <t>新常态下“网上超市”营销策略研究——以大润发超市为例</t>
  </si>
  <si>
    <t>李正法</t>
  </si>
  <si>
    <t>张绚怡</t>
  </si>
  <si>
    <t>201910959047</t>
  </si>
  <si>
    <t>自动回收返现机</t>
  </si>
  <si>
    <t>周佩茹</t>
  </si>
  <si>
    <t>201910959048</t>
  </si>
  <si>
    <t>逸格读音舍社群运营研究</t>
  </si>
  <si>
    <t>龚一鸣</t>
  </si>
  <si>
    <t>杨婧</t>
  </si>
  <si>
    <t>201910959049</t>
  </si>
  <si>
    <t>基于数学建模视角下的RGV最优化动态调度模型的研究</t>
  </si>
  <si>
    <t>王馨</t>
  </si>
  <si>
    <t>郭玉芳、张纪强</t>
  </si>
  <si>
    <t>201910959050</t>
  </si>
  <si>
    <t>基于品牌形象理论的合肥市文化旅游资源整合调查</t>
  </si>
  <si>
    <t>张世皇</t>
  </si>
  <si>
    <t>傅炜、李魏</t>
  </si>
  <si>
    <t>201910959051</t>
  </si>
  <si>
    <t>O2O模式下安徽特色农产品物流发展研究-以宣城菱角为例</t>
  </si>
  <si>
    <t>罗承成</t>
  </si>
  <si>
    <t>201910959052</t>
  </si>
  <si>
    <t>MOOC学习平台辅助针对性教学研究——以安徽三联学院为例</t>
  </si>
  <si>
    <t>吴圣</t>
  </si>
  <si>
    <t>201910959053</t>
  </si>
  <si>
    <t>合肥大学生在外兼职情况调查与对策研究</t>
  </si>
  <si>
    <t>张玉璐</t>
  </si>
  <si>
    <t>吴姗姗</t>
  </si>
  <si>
    <t>201910959054</t>
  </si>
  <si>
    <t>“医网天下”互联网+空巢老人健康护理</t>
  </si>
  <si>
    <t>张宇</t>
  </si>
  <si>
    <t>郝西文</t>
  </si>
  <si>
    <t>韩婷婷已离职，变更为郝西文</t>
  </si>
  <si>
    <t>201910959055</t>
  </si>
  <si>
    <t>合肥市肥东县生鲜农产品P2C新销售模式研究</t>
  </si>
  <si>
    <t>汤文强</t>
  </si>
  <si>
    <t>201910959056S</t>
  </si>
  <si>
    <t>时尚韵动健身俱乐部创业实践研究</t>
  </si>
  <si>
    <t>胡查冬</t>
  </si>
  <si>
    <t>201910959057</t>
  </si>
  <si>
    <t>智能无线控制插线板</t>
  </si>
  <si>
    <t>徐逸</t>
  </si>
  <si>
    <t>张俊</t>
  </si>
  <si>
    <t>201910959058</t>
  </si>
  <si>
    <t>建筑工地的智能安全防护装备</t>
  </si>
  <si>
    <t>吴东谋</t>
  </si>
  <si>
    <t>201910959059</t>
  </si>
  <si>
    <t>机动车智能三角警示牌</t>
  </si>
  <si>
    <t>谢冲冲</t>
  </si>
  <si>
    <t>张芝华</t>
  </si>
  <si>
    <t>201910959060</t>
  </si>
  <si>
    <t>车辆入库自动循迹停车系统</t>
  </si>
  <si>
    <t>吴晓蝶</t>
  </si>
  <si>
    <t>陆文骏</t>
  </si>
  <si>
    <t>201910959061</t>
  </si>
  <si>
    <t>智能同轨双车模型在物流系统中的应用</t>
  </si>
  <si>
    <t>刘想</t>
  </si>
  <si>
    <t>201910959062</t>
  </si>
  <si>
    <t>智能黑板擦</t>
  </si>
  <si>
    <t>王庆兴</t>
  </si>
  <si>
    <t>201910959063</t>
  </si>
  <si>
    <t>“勿忘我”老人提示器</t>
  </si>
  <si>
    <t>王来宝</t>
  </si>
  <si>
    <t>王雪洁、刘红梅</t>
  </si>
  <si>
    <t>201910959064</t>
  </si>
  <si>
    <t>超市自助导购结算系统</t>
  </si>
  <si>
    <t>张娜</t>
  </si>
  <si>
    <t>朱敏</t>
  </si>
  <si>
    <t>201910959065</t>
  </si>
  <si>
    <t>嵌入式可伸缩智能行李箱</t>
  </si>
  <si>
    <t>张长虹</t>
  </si>
  <si>
    <t>吴伟伟</t>
  </si>
  <si>
    <t>201910959066</t>
  </si>
  <si>
    <t>多功能冷热一体杯</t>
  </si>
  <si>
    <t>金坤坤</t>
  </si>
  <si>
    <t>郭丁云</t>
  </si>
  <si>
    <t>教师已离职，已完成项目指导</t>
  </si>
  <si>
    <t>201910959067</t>
  </si>
  <si>
    <t>新型城市半自动停车装置</t>
  </si>
  <si>
    <t>代传昭</t>
  </si>
  <si>
    <t>朱永刚、邵正香</t>
  </si>
  <si>
    <t>201910959068</t>
  </si>
  <si>
    <t>集提示和自锁为一体的电磁辅助锁</t>
  </si>
  <si>
    <t>陈田力</t>
  </si>
  <si>
    <t>牛海侠</t>
  </si>
  <si>
    <t>201910959069</t>
  </si>
  <si>
    <t>实景模型的三维交互浏览应用</t>
  </si>
  <si>
    <t>郑旺</t>
  </si>
  <si>
    <t>饶芬芳、操晶晶</t>
  </si>
  <si>
    <t>201910959070</t>
  </si>
  <si>
    <t>徽派村落景观的数字化保存-以安徽黄山呈坎为例</t>
  </si>
  <si>
    <t>于嘉龙</t>
  </si>
  <si>
    <t>毛縯韬、凌菊</t>
  </si>
  <si>
    <t>201910959071</t>
  </si>
  <si>
    <t>《长安之境》益智类游戏开发与研究</t>
  </si>
  <si>
    <t>耿诗雨</t>
  </si>
  <si>
    <t>陶宗华、范珊珊</t>
  </si>
  <si>
    <t>201910959072</t>
  </si>
  <si>
    <t>合肥线上旅游网站设计与开发</t>
  </si>
  <si>
    <t>胡晓惠</t>
  </si>
  <si>
    <t>陶宗华、艾雨露</t>
  </si>
  <si>
    <t>省级</t>
  </si>
  <si>
    <t>人工智能与税收征管现代化</t>
  </si>
  <si>
    <t>方恒乾</t>
  </si>
  <si>
    <t>汪建刚,蔡文芬</t>
  </si>
  <si>
    <t>201910959002</t>
  </si>
  <si>
    <t>基于RPA共享服务中心账账核对流程的优化研究</t>
  </si>
  <si>
    <t>周栋萌</t>
  </si>
  <si>
    <t>暖心账房</t>
  </si>
  <si>
    <t>朱庆盈</t>
  </si>
  <si>
    <t>程苗</t>
  </si>
  <si>
    <t>简易赚</t>
  </si>
  <si>
    <t>傅丽莉</t>
  </si>
  <si>
    <t>耿梦琪</t>
  </si>
  <si>
    <t>物联网在财务服务上的应用</t>
  </si>
  <si>
    <t>孟柳</t>
  </si>
  <si>
    <t>张玥</t>
  </si>
  <si>
    <t>大学生自习吧</t>
  </si>
  <si>
    <t>刘海婷</t>
  </si>
  <si>
    <t>张丹丹</t>
  </si>
  <si>
    <t>“心”衣汇</t>
  </si>
  <si>
    <t>方李曼</t>
  </si>
  <si>
    <t>尚慧敏</t>
  </si>
  <si>
    <t>201910959008</t>
  </si>
  <si>
    <t>好物APP产品反馈集中站</t>
  </si>
  <si>
    <t>储文新</t>
  </si>
  <si>
    <t>基于VBA工具的会计辅助台账业务流程优化研究</t>
  </si>
  <si>
    <t>王静</t>
  </si>
  <si>
    <t>互联网+视域下智能绿化的设计与实现</t>
  </si>
  <si>
    <t>李明愿</t>
  </si>
  <si>
    <t>张婧雅</t>
  </si>
  <si>
    <t>校园读书会的推广</t>
  </si>
  <si>
    <t>高子玟</t>
  </si>
  <si>
    <t>童翠云</t>
  </si>
  <si>
    <t>新概念零成本理财</t>
  </si>
  <si>
    <t>汪健</t>
  </si>
  <si>
    <t>明之尚美、馨德亦缘</t>
  </si>
  <si>
    <t>王延宏</t>
  </si>
  <si>
    <t>201910959014</t>
  </si>
  <si>
    <t>人工智能时代高校“智慧财务”服务模式创新研究</t>
  </si>
  <si>
    <t>李慧娟</t>
  </si>
  <si>
    <t>校园养生屋</t>
  </si>
  <si>
    <t>赵一诺</t>
  </si>
  <si>
    <t>刘天伟</t>
  </si>
  <si>
    <t>“游园”微信小程序</t>
  </si>
  <si>
    <t>刘俊艺</t>
  </si>
  <si>
    <t>江然</t>
  </si>
  <si>
    <t>201910959017</t>
  </si>
  <si>
    <t>SMART SHARE移动智能互联终端平台</t>
  </si>
  <si>
    <t>丁洋</t>
  </si>
  <si>
    <t>校园客栈</t>
  </si>
  <si>
    <t>张纯</t>
  </si>
  <si>
    <t>何媛媛</t>
  </si>
  <si>
    <t>“抢饭小程序”项目设计与实践</t>
  </si>
  <si>
    <t>张凡</t>
  </si>
  <si>
    <t>万怡欣</t>
  </si>
  <si>
    <t>微企-学生与企业的合作双赢</t>
  </si>
  <si>
    <t>杨修丽</t>
  </si>
  <si>
    <t>时印瑜</t>
  </si>
  <si>
    <t>201910959021</t>
  </si>
  <si>
    <t>脑电波检测疲劳驾驶装置</t>
  </si>
  <si>
    <t>方世迟</t>
  </si>
  <si>
    <t>一种基于arduino开源平台的微型核心板设计</t>
  </si>
  <si>
    <t>王昌明</t>
  </si>
  <si>
    <t>吴海燕</t>
  </si>
  <si>
    <t>网络学习环境中学生视阈下大学英语教师的角色定位调查——以安徽三联学院为例</t>
  </si>
  <si>
    <t>梁茜茜</t>
  </si>
  <si>
    <t>陈海林</t>
  </si>
  <si>
    <t>一小时课堂</t>
  </si>
  <si>
    <t>夏梦蝶</t>
  </si>
  <si>
    <t>周秀英,孙静</t>
  </si>
  <si>
    <t>燃动青春</t>
  </si>
  <si>
    <t>谢甜甜</t>
  </si>
  <si>
    <t>高葵</t>
  </si>
  <si>
    <t>输出驱动理论下“口译工作坊”学习模式研究</t>
  </si>
  <si>
    <t>孔维翰</t>
  </si>
  <si>
    <t>刘文琪,刘长生</t>
  </si>
  <si>
    <t>第二课堂日语知识文化交流学习课堂</t>
  </si>
  <si>
    <t>赵海文</t>
  </si>
  <si>
    <t>黄清清</t>
  </si>
  <si>
    <t>智能共享雨伞</t>
  </si>
  <si>
    <t>洪永泰</t>
  </si>
  <si>
    <t>梁帅</t>
  </si>
  <si>
    <t>新型LED灯用白色荧光粉的合成优化及发光性能研究</t>
  </si>
  <si>
    <t>刘青青</t>
  </si>
  <si>
    <t>当代大学生对亚健康的认知与管理</t>
  </si>
  <si>
    <t>董苗苗</t>
  </si>
  <si>
    <t>蔡圣年</t>
  </si>
  <si>
    <t>高血压健康教育的宣传对居民生活质量的影响</t>
  </si>
  <si>
    <t>黄子琪</t>
  </si>
  <si>
    <t>丁婷婷</t>
  </si>
  <si>
    <t>让爱回家－－－留守儿童的关爱与护理</t>
  </si>
  <si>
    <t>高露萍</t>
  </si>
  <si>
    <t>吴慧君</t>
  </si>
  <si>
    <t>大学生拖延症与焦虑心理的关系</t>
  </si>
  <si>
    <t>叶云涛</t>
  </si>
  <si>
    <t>涡阳某小学留守儿童健康认知程度与健康状况的对比研究</t>
  </si>
  <si>
    <t>孙艺耘</t>
  </si>
  <si>
    <t>胡晓静</t>
  </si>
  <si>
    <t>惠园社区居民对上门护理的态度及需求的调查研究</t>
  </si>
  <si>
    <t>蒋青松</t>
  </si>
  <si>
    <t>刘群</t>
  </si>
  <si>
    <t>当代大学生对学习与兼职的认识</t>
  </si>
  <si>
    <t>刘薇薇</t>
  </si>
  <si>
    <t>饶圣宏</t>
  </si>
  <si>
    <t>智慧自然：智能无线火灾报警器研究设计</t>
  </si>
  <si>
    <t>陈昊然</t>
  </si>
  <si>
    <t>王洪海,金来</t>
  </si>
  <si>
    <t>森林灭火辅助机器人</t>
  </si>
  <si>
    <t>刘明旭</t>
  </si>
  <si>
    <t>房志东,黄桂香</t>
  </si>
  <si>
    <t>基于压力识别下的智能分拣机器人</t>
  </si>
  <si>
    <t>王顺顺</t>
  </si>
  <si>
    <t>占小忆,黄俊</t>
  </si>
  <si>
    <t>智能可传输稿纸</t>
  </si>
  <si>
    <t>李成武</t>
  </si>
  <si>
    <t>郑春</t>
  </si>
  <si>
    <t>旧书回收共享器</t>
  </si>
  <si>
    <t>陈健</t>
  </si>
  <si>
    <t>刘智慧,李小为</t>
  </si>
  <si>
    <t>基于Arduino的智能家居的设计与研发</t>
  </si>
  <si>
    <t>秦洋洋</t>
  </si>
  <si>
    <t>梁月放</t>
  </si>
  <si>
    <t>智能通风系统</t>
  </si>
  <si>
    <t>韦章滨</t>
  </si>
  <si>
    <t>刘智慧</t>
  </si>
  <si>
    <t>易文APP</t>
  </si>
  <si>
    <t>朱大云</t>
  </si>
  <si>
    <t>彭勃,操晶晶</t>
  </si>
  <si>
    <t>智能花草照顾系统</t>
  </si>
  <si>
    <t>唐文强</t>
  </si>
  <si>
    <t>吴君</t>
  </si>
  <si>
    <t>基于一卡通内潜在贫困生数据分析</t>
  </si>
  <si>
    <t>章喻鑫</t>
  </si>
  <si>
    <t>半自动粉尘感应黑板清洗仪</t>
  </si>
  <si>
    <t>汪世文</t>
  </si>
  <si>
    <t>李华,操晶晶</t>
  </si>
  <si>
    <t>基于MK60DN512ZVLQ10的家用安防报警系统</t>
  </si>
  <si>
    <t>赵祝举</t>
  </si>
  <si>
    <t>智能家居系统</t>
  </si>
  <si>
    <t>洪熠</t>
  </si>
  <si>
    <t>朱苍璐</t>
  </si>
  <si>
    <t>e享校园</t>
  </si>
  <si>
    <t>徐锦宁</t>
  </si>
  <si>
    <t>彭勃</t>
  </si>
  <si>
    <t>校园卡定位装置</t>
  </si>
  <si>
    <t>孙红裙</t>
  </si>
  <si>
    <t>汪大显</t>
  </si>
  <si>
    <t>无尘黑板擦</t>
  </si>
  <si>
    <t>赵文志</t>
  </si>
  <si>
    <t>防灾滑滑梯</t>
  </si>
  <si>
    <t>陈鹏</t>
  </si>
  <si>
    <t>学习助手平板电脑</t>
  </si>
  <si>
    <t>刘卫国</t>
  </si>
  <si>
    <t>我的心理咨询师app</t>
  </si>
  <si>
    <t>梅莹莹</t>
  </si>
  <si>
    <t>201910959056</t>
  </si>
  <si>
    <t>智能防远光灯除雾玻璃</t>
  </si>
  <si>
    <t>景龙宇</t>
  </si>
  <si>
    <t>吴君,张德青</t>
  </si>
  <si>
    <t>智能度感手表</t>
  </si>
  <si>
    <t>王营</t>
  </si>
  <si>
    <t>王艳</t>
  </si>
  <si>
    <t>智能打开水机</t>
  </si>
  <si>
    <t>黄怡龙</t>
  </si>
  <si>
    <t>沈玉峰</t>
  </si>
  <si>
    <t>智能家居系统的设计与应用</t>
  </si>
  <si>
    <t>陶成</t>
  </si>
  <si>
    <t>梅莹莹,钱佳佳</t>
  </si>
  <si>
    <t>可升降与称重的多功能减速带</t>
  </si>
  <si>
    <t>李建龙</t>
  </si>
  <si>
    <t>李阳,郑慧敏</t>
  </si>
  <si>
    <t>基于NB-loT的道路施工粉尘监测系统</t>
  </si>
  <si>
    <t>杨恩蓉</t>
  </si>
  <si>
    <t>韩伶俐</t>
  </si>
  <si>
    <t>基于超声波测距的车辆碰撞预警系统设计</t>
  </si>
  <si>
    <t>李奎</t>
  </si>
  <si>
    <t>孙燕</t>
  </si>
  <si>
    <t>一种工程设备安全制动器的研究</t>
  </si>
  <si>
    <t>权家甲</t>
  </si>
  <si>
    <t>乐享彩色路面</t>
  </si>
  <si>
    <t>卢赛</t>
  </si>
  <si>
    <t>凤鹏飞,张帮</t>
  </si>
  <si>
    <t>基于Android平台的车辆碰撞预警系统</t>
  </si>
  <si>
    <t>张伟伟</t>
  </si>
  <si>
    <t>彭飞</t>
  </si>
  <si>
    <t>快递无人机</t>
  </si>
  <si>
    <t>郑山江</t>
  </si>
  <si>
    <t>许佳佳,刘璐</t>
  </si>
  <si>
    <t>一种新型应急车道的改进装置</t>
  </si>
  <si>
    <t>卢承毅</t>
  </si>
  <si>
    <t>一种基于掌纹识别的防事故方向盘设计</t>
  </si>
  <si>
    <t>欧阳伟博</t>
  </si>
  <si>
    <t>李阳,檀华梅</t>
  </si>
  <si>
    <t>基于多目标优化的城市公交调度</t>
  </si>
  <si>
    <t>苗秋凤</t>
  </si>
  <si>
    <t>肖文妮</t>
  </si>
  <si>
    <t>基于zigbee定位技术的智能停车</t>
  </si>
  <si>
    <t>丁祖为</t>
  </si>
  <si>
    <t>基于云计算的“绿波带”交通流分析</t>
  </si>
  <si>
    <t>张晓祥</t>
  </si>
  <si>
    <t>石爽</t>
  </si>
  <si>
    <t>一种便携式火灾逃生背包</t>
  </si>
  <si>
    <t>叶然</t>
  </si>
  <si>
    <t>孙茜,孙燕</t>
  </si>
  <si>
    <t>201910959073</t>
  </si>
  <si>
    <t>一种物联网电梯智能预约系统</t>
  </si>
  <si>
    <t>李可怡</t>
  </si>
  <si>
    <t>江胜月,邵明虎</t>
  </si>
  <si>
    <t>201910959074</t>
  </si>
  <si>
    <t>车辆灯光信号转换</t>
  </si>
  <si>
    <t>徐仕豪</t>
  </si>
  <si>
    <t>吴丽霞</t>
  </si>
  <si>
    <t>201910959075</t>
  </si>
  <si>
    <t>太阳能移动红绿灯的智能监测</t>
  </si>
  <si>
    <t>杨哲</t>
  </si>
  <si>
    <t>201910959076</t>
  </si>
  <si>
    <t>一种可调节的道路限高杆</t>
  </si>
  <si>
    <t>吴寒</t>
  </si>
  <si>
    <t>王金丽,江伟</t>
  </si>
  <si>
    <t>201910959077</t>
  </si>
  <si>
    <t>一种老年人过马路辅助系统</t>
  </si>
  <si>
    <t>刘帅</t>
  </si>
  <si>
    <t>江胜月</t>
  </si>
  <si>
    <t>201910959078</t>
  </si>
  <si>
    <t>高校智慧教室与智能APP的“CP”模式分析-以学习通为例</t>
  </si>
  <si>
    <t>何洋</t>
  </si>
  <si>
    <t>201910959079</t>
  </si>
  <si>
    <t>智校联盟</t>
  </si>
  <si>
    <t>吴晨晨</t>
  </si>
  <si>
    <t>王力</t>
  </si>
  <si>
    <t>201910959080</t>
  </si>
  <si>
    <t>合肥市包公镇发展农村电商的对策研究</t>
  </si>
  <si>
    <t>谭浩</t>
  </si>
  <si>
    <t>201910959081</t>
  </si>
  <si>
    <t>安徽省农民工住房问题研究</t>
  </si>
  <si>
    <t>向婷</t>
  </si>
  <si>
    <t>201910959082</t>
  </si>
  <si>
    <t>校园闲淘</t>
  </si>
  <si>
    <t>苑伟伟</t>
  </si>
  <si>
    <t>王辛</t>
  </si>
  <si>
    <t>韩婷婷已离职，变更为王辛</t>
  </si>
  <si>
    <t>201910959083</t>
  </si>
  <si>
    <t>现代护工-以安徽三联学院护理学院为例</t>
  </si>
  <si>
    <t>王书涵</t>
  </si>
  <si>
    <t>郭玉芳,江玲</t>
  </si>
  <si>
    <t>201910959084</t>
  </si>
  <si>
    <t>e智校园</t>
  </si>
  <si>
    <t>罗杰</t>
  </si>
  <si>
    <t>201910959085</t>
  </si>
  <si>
    <t>砀山县的发展问题</t>
  </si>
  <si>
    <t>孙绍金</t>
  </si>
  <si>
    <t>吴慧丹</t>
  </si>
  <si>
    <t>201910959086</t>
  </si>
  <si>
    <t>农村互联网金融的调查研究</t>
  </si>
  <si>
    <t>夏方菲</t>
  </si>
  <si>
    <t>胡海云</t>
  </si>
  <si>
    <t>201910959087</t>
  </si>
  <si>
    <t>智能缓疲减压安全车椅</t>
  </si>
  <si>
    <t>洪鹏翔</t>
  </si>
  <si>
    <t>201910959088</t>
  </si>
  <si>
    <t>NBL——不再迷路</t>
  </si>
  <si>
    <t>刘志文</t>
  </si>
  <si>
    <t>朱晓骏</t>
  </si>
  <si>
    <t>201910959089</t>
  </si>
  <si>
    <t>伸缩式减速带</t>
  </si>
  <si>
    <t>陈金龙</t>
  </si>
  <si>
    <t>201910959090</t>
  </si>
  <si>
    <t>防尘风扇的设计与研究</t>
  </si>
  <si>
    <t>周俞秋子</t>
  </si>
  <si>
    <t>蔡云</t>
  </si>
  <si>
    <t>201910959091</t>
  </si>
  <si>
    <t>衣物式便携太阳能充电器</t>
  </si>
  <si>
    <t>卫倩</t>
  </si>
  <si>
    <t>左常玲</t>
  </si>
  <si>
    <t>201910959092</t>
  </si>
  <si>
    <t>新型自行车手刹装置</t>
  </si>
  <si>
    <t>齐非凡</t>
  </si>
  <si>
    <t>夏百花</t>
  </si>
  <si>
    <t>201910959093</t>
  </si>
  <si>
    <t>到课人数统计反馈器</t>
  </si>
  <si>
    <t>刘康伟</t>
  </si>
  <si>
    <t>张春光</t>
  </si>
  <si>
    <t>201910959094</t>
  </si>
  <si>
    <t>气囊防水防摔手机壳</t>
  </si>
  <si>
    <t>张平</t>
  </si>
  <si>
    <t>刘红梅,赵利侠</t>
  </si>
  <si>
    <t>201910959095</t>
  </si>
  <si>
    <t>智能童装</t>
  </si>
  <si>
    <t>薛云</t>
  </si>
  <si>
    <t>刘言林</t>
  </si>
  <si>
    <t>201910959096</t>
  </si>
  <si>
    <t>智能与大棚</t>
  </si>
  <si>
    <t>王璞</t>
  </si>
  <si>
    <t>李雪梅</t>
  </si>
  <si>
    <t>201910959097</t>
  </si>
  <si>
    <t>多功能电子身份证</t>
  </si>
  <si>
    <t>王至远</t>
  </si>
  <si>
    <t>201910959098</t>
  </si>
  <si>
    <t>全自动便携式风扇灯</t>
  </si>
  <si>
    <t>张华</t>
  </si>
  <si>
    <t>赵利侠,朱晓骏</t>
  </si>
  <si>
    <t>201910959099</t>
  </si>
  <si>
    <t>接近传统,体验生活</t>
  </si>
  <si>
    <t>郝孟方</t>
  </si>
  <si>
    <t>201910959100</t>
  </si>
  <si>
    <t>小型脉冲袋式除尘器装置优化设计研制与运行模拟</t>
  </si>
  <si>
    <t>崔国伟</t>
  </si>
  <si>
    <t>营梦</t>
  </si>
  <si>
    <t>201910959101</t>
  </si>
  <si>
    <t>机械臂无线控制的研究</t>
  </si>
  <si>
    <t>吴丽源</t>
  </si>
  <si>
    <t>周菁</t>
  </si>
  <si>
    <t>201910959102</t>
  </si>
  <si>
    <t>简易树枝切割机</t>
  </si>
  <si>
    <t>尤延春</t>
  </si>
  <si>
    <t>201910959103</t>
  </si>
  <si>
    <t>互联网+农产品溯源平台建设</t>
  </si>
  <si>
    <t>许龙</t>
  </si>
  <si>
    <t>刘士杰、李雨城</t>
  </si>
  <si>
    <t>201910959104</t>
  </si>
  <si>
    <t>互联网旅游文化美食四维主题餐厅</t>
  </si>
  <si>
    <t>吴俊苗</t>
  </si>
  <si>
    <t>王娜</t>
  </si>
  <si>
    <t>201910959105</t>
  </si>
  <si>
    <t>道路疏通电子系统的研制</t>
  </si>
  <si>
    <t>朱保罗</t>
  </si>
  <si>
    <t>余旭华</t>
  </si>
  <si>
    <t>201910959106</t>
  </si>
  <si>
    <t>智能交通信号灯</t>
  </si>
  <si>
    <t>马雪晴</t>
  </si>
  <si>
    <t>杜可可</t>
  </si>
  <si>
    <t>201910959107</t>
  </si>
  <si>
    <t>简易百叶窗设计</t>
  </si>
  <si>
    <t>刘雪雪</t>
  </si>
  <si>
    <t>张芹</t>
  </si>
  <si>
    <t>201910959108</t>
  </si>
  <si>
    <t>便携式多用途精准语音提示计量秤</t>
  </si>
  <si>
    <t>钟杰焰</t>
  </si>
  <si>
    <t>毛忠民</t>
  </si>
  <si>
    <t>201910959109</t>
  </si>
  <si>
    <t>TC21合金经氢处理后的微观组织及力学性能实验研究</t>
  </si>
  <si>
    <t>王杨</t>
  </si>
  <si>
    <t>张小雪</t>
  </si>
  <si>
    <t>201910959110</t>
  </si>
  <si>
    <t>形象设计室</t>
  </si>
  <si>
    <t>匡鸣浩</t>
  </si>
  <si>
    <t>李蕾</t>
  </si>
  <si>
    <t>201910959111</t>
  </si>
  <si>
    <t>028合金冷热处理过程中组织传递性研究</t>
  </si>
  <si>
    <t>孙玉强</t>
  </si>
  <si>
    <t>张琼</t>
  </si>
  <si>
    <t>201910959112</t>
  </si>
  <si>
    <t>基于单片机控制计价器</t>
  </si>
  <si>
    <t>王睿</t>
  </si>
  <si>
    <t>李杨</t>
  </si>
  <si>
    <t>201910959113</t>
  </si>
  <si>
    <t>省时定位搜索器设计</t>
  </si>
  <si>
    <t>许晓晓</t>
  </si>
  <si>
    <t>吴建美</t>
  </si>
  <si>
    <t>201910959114</t>
  </si>
  <si>
    <t>提高大学生创业技能的计算机应用拓展训练</t>
  </si>
  <si>
    <t>王梦成</t>
  </si>
  <si>
    <t>张学萍</t>
  </si>
  <si>
    <t>201910959115</t>
  </si>
  <si>
    <t>舞蹈机器人的设计</t>
  </si>
  <si>
    <t>李程</t>
  </si>
  <si>
    <t>檀志远</t>
  </si>
  <si>
    <t>201910959116</t>
  </si>
  <si>
    <t>简易式毛巾牙具干燥消毒柜设计</t>
  </si>
  <si>
    <t>王东东</t>
  </si>
  <si>
    <t>后刚</t>
  </si>
  <si>
    <t>201910959117</t>
  </si>
  <si>
    <t>二手物品交易网站</t>
  </si>
  <si>
    <t>徐茹月</t>
  </si>
  <si>
    <t>李雨城</t>
  </si>
  <si>
    <t>201910959118</t>
  </si>
  <si>
    <t>基于ARM的智能家居系统的设计与实现</t>
  </si>
  <si>
    <t>李峰</t>
  </si>
  <si>
    <t>201910959119</t>
  </si>
  <si>
    <t>基于文艺复兴时期服装的当代塑身衣改良设计</t>
  </si>
  <si>
    <t>陈加倩</t>
  </si>
  <si>
    <t>刘力</t>
  </si>
  <si>
    <t>201910959120</t>
  </si>
  <si>
    <t>赢在设计——互联网+室内设计集结号</t>
  </si>
  <si>
    <t>孙悦</t>
  </si>
  <si>
    <t>赵杨</t>
  </si>
  <si>
    <t>201910959121</t>
  </si>
  <si>
    <t>城市文化延伸下的乡村民宿空间设计研究</t>
  </si>
  <si>
    <t>胡明明</t>
  </si>
  <si>
    <t>李冰妍,张永</t>
  </si>
  <si>
    <t>201910959122</t>
  </si>
  <si>
    <t>美在生活---互联网+美居设计工作室</t>
  </si>
  <si>
    <t>孙操林</t>
  </si>
  <si>
    <t>杨亮</t>
  </si>
  <si>
    <t>201910959123</t>
  </si>
  <si>
    <t>黑苹果工作室――数字艺术视频研究与开发</t>
  </si>
  <si>
    <t>张昱</t>
  </si>
  <si>
    <t>201910959124</t>
  </si>
  <si>
    <t>联动VR创客工作室</t>
  </si>
  <si>
    <t>梁晶</t>
  </si>
  <si>
    <t>张策,宋标</t>
  </si>
  <si>
    <t>201910959125</t>
  </si>
  <si>
    <t>关于虚拟现实技术在室内居住空间中的研究</t>
  </si>
  <si>
    <t>刘舒艳</t>
  </si>
  <si>
    <t>闵睿熙</t>
  </si>
  <si>
    <t>201910959126</t>
  </si>
  <si>
    <t>创品DIY服饰形象工作室</t>
  </si>
  <si>
    <t>包诗奇</t>
  </si>
  <si>
    <t>黄萍</t>
  </si>
  <si>
    <t>201910959127</t>
  </si>
  <si>
    <t>舌尖艺术——互联网＋商业空间设计工作室</t>
  </si>
  <si>
    <t>丁少冬</t>
  </si>
  <si>
    <t>201910959128</t>
  </si>
  <si>
    <t>校园休闲吧</t>
  </si>
  <si>
    <t>方内内</t>
  </si>
  <si>
    <t>汤玉龙</t>
  </si>
  <si>
    <t>201910959129</t>
  </si>
  <si>
    <t>Tiramisu婚庆工作室</t>
  </si>
  <si>
    <t>唐晓阳</t>
  </si>
  <si>
    <t>周涛</t>
  </si>
  <si>
    <t>201910959130</t>
  </si>
  <si>
    <t>无障碍监控小车</t>
  </si>
  <si>
    <t>杨亚</t>
  </si>
  <si>
    <t>程学华,檀志远</t>
  </si>
  <si>
    <t>201910959131</t>
  </si>
  <si>
    <t>图书馆自习室座位智能管理系统</t>
  </si>
  <si>
    <t>张会</t>
  </si>
  <si>
    <t>201910959132</t>
  </si>
  <si>
    <t>基于树莓派3B+的儿童室内防越窗系统</t>
  </si>
  <si>
    <t>刘妍妍</t>
  </si>
  <si>
    <t>201910959133</t>
  </si>
  <si>
    <t>自动便携书架的设计</t>
  </si>
  <si>
    <t>麻浩强</t>
  </si>
  <si>
    <t>沈雪梅</t>
  </si>
  <si>
    <t>201910959134</t>
  </si>
  <si>
    <t>基于DOM测量技术在驾考考场监管中的应用</t>
  </si>
  <si>
    <t>陈鹏辉</t>
  </si>
  <si>
    <t>王晶、王兴</t>
  </si>
  <si>
    <t>201910959135</t>
  </si>
  <si>
    <t>一种树木防寒防虫漆自动涂刷装置设计</t>
  </si>
  <si>
    <t>杨之政</t>
  </si>
  <si>
    <t>201910959136</t>
  </si>
  <si>
    <t>电瓶车自动防火报警器的设计</t>
  </si>
  <si>
    <t>张龙</t>
  </si>
  <si>
    <t>刘士杰</t>
  </si>
  <si>
    <t>201910959137</t>
  </si>
  <si>
    <t>校园智能分类系统</t>
  </si>
  <si>
    <t>梅林</t>
  </si>
  <si>
    <t>201910959138</t>
  </si>
  <si>
    <t>基于唾液的健康与亚健康检测智能硬件</t>
  </si>
  <si>
    <t>吴刘铭</t>
  </si>
  <si>
    <t>屈阳阳</t>
  </si>
  <si>
    <t>201910959139</t>
  </si>
  <si>
    <t>基于财务报表的企业画像生成信息系统</t>
  </si>
  <si>
    <t>丁雪</t>
  </si>
  <si>
    <t>201910959140</t>
  </si>
  <si>
    <t>垃圾也类聚—垃圾分类进大学校园</t>
  </si>
  <si>
    <t>柏广妍</t>
  </si>
  <si>
    <t>韦雪</t>
  </si>
  <si>
    <t>201910959141</t>
  </si>
  <si>
    <t>学企互助e平台</t>
  </si>
  <si>
    <t>匡学兵</t>
  </si>
  <si>
    <t>沈丽玮</t>
  </si>
  <si>
    <t>201910959142</t>
  </si>
  <si>
    <t>校园熨衣坊</t>
  </si>
  <si>
    <t>廖忠锁</t>
  </si>
  <si>
    <t>钟敏</t>
  </si>
  <si>
    <t>201910959143</t>
  </si>
  <si>
    <t>校园指纹支付平台的设计与创立</t>
  </si>
  <si>
    <t>201910959144</t>
  </si>
  <si>
    <t>区块链技术下中小企业融资行为研究</t>
  </si>
  <si>
    <t>骆红</t>
  </si>
  <si>
    <t>201910959145</t>
  </si>
  <si>
    <t>基于义务教育均衡发展下MOOC商业化运营的探究</t>
  </si>
  <si>
    <t>201910959146</t>
  </si>
  <si>
    <t>乡村振兴战略背景下大学生回乡就业（创业）意愿的调查研究-以安徽三联学院为例</t>
  </si>
  <si>
    <t>李梦婷</t>
  </si>
  <si>
    <t>201910959147</t>
  </si>
  <si>
    <t>新媒体背景下巢湖环境治理交互视频的设计与制作</t>
  </si>
  <si>
    <t>许乐</t>
  </si>
  <si>
    <t>刘燕</t>
  </si>
  <si>
    <t>201910959148</t>
  </si>
  <si>
    <t>基于“城市有机更新”理念的城市公园景观改造计划——以合钢工业气体厂旧址为例</t>
  </si>
  <si>
    <t>付秀春</t>
  </si>
  <si>
    <t>李冰妍</t>
  </si>
  <si>
    <t>201910959149</t>
  </si>
  <si>
    <t>基于老城工业文化“活态保护”理念的城市公园景观改造计划——以“红四方”化肥厂旧址地块为例</t>
  </si>
  <si>
    <t>戚彩露</t>
  </si>
  <si>
    <t>201910959150</t>
  </si>
  <si>
    <t>基于现代健康理念的方兴社区医院景观改造</t>
  </si>
  <si>
    <t>汤玉玲</t>
  </si>
  <si>
    <t>胡敏嘉</t>
  </si>
  <si>
    <t>201910959151</t>
  </si>
  <si>
    <t>大学生专业选择影响因素以及对其专业认同度的影响</t>
  </si>
  <si>
    <t>夏慧娟</t>
  </si>
  <si>
    <t>董琳</t>
  </si>
  <si>
    <t>201910959152</t>
  </si>
  <si>
    <t>local-guys-安徽外国友人驿站</t>
  </si>
  <si>
    <t>许俊</t>
  </si>
  <si>
    <t>201910959153</t>
  </si>
  <si>
    <t>“手机互联网”英语口语训练推广营</t>
  </si>
  <si>
    <t>彭璞</t>
  </si>
  <si>
    <t>周君</t>
  </si>
  <si>
    <t>201910959154</t>
  </si>
  <si>
    <t>合肥罍街的语言景观研究——以官方标牌为例</t>
  </si>
  <si>
    <t>熊芝园</t>
  </si>
  <si>
    <t>王梦婕</t>
  </si>
  <si>
    <t>201910959155</t>
  </si>
  <si>
    <t>智能灯</t>
  </si>
  <si>
    <t>许亚楠</t>
  </si>
  <si>
    <t>郑杨,金华</t>
  </si>
  <si>
    <t>201910959156</t>
  </si>
  <si>
    <t>智能巡检机器人</t>
  </si>
  <si>
    <t>付存龙</t>
  </si>
  <si>
    <t>商迎美,黄桂香</t>
  </si>
  <si>
    <t>201910959157</t>
  </si>
  <si>
    <t>智能拐杖</t>
  </si>
  <si>
    <t>郑成伟</t>
  </si>
  <si>
    <t>夏云飞</t>
  </si>
  <si>
    <t>201910959158</t>
  </si>
  <si>
    <t>基于自动巡线的智能停车机器人</t>
  </si>
  <si>
    <t>王之田</t>
  </si>
  <si>
    <t>盛盼</t>
  </si>
  <si>
    <t>201910959159</t>
  </si>
  <si>
    <t>智能家居煤气报警器</t>
  </si>
  <si>
    <t>薛云飞</t>
  </si>
  <si>
    <t>201910959160</t>
  </si>
  <si>
    <t>智能方向盘</t>
  </si>
  <si>
    <t>王佳佳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</si>
</sst>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6">
    <font>
      <sz val="12"/>
      <name val="宋体"/>
      <charset val="134"/>
    </font>
    <font>
      <b/>
      <sz val="18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8"/>
      <name val="宋体"/>
      <charset val="134"/>
    </font>
    <font>
      <sz val="9"/>
      <name val="宋体"/>
      <charset val="134"/>
    </font>
    <font>
      <sz val="12"/>
      <color rgb="FFFF0000"/>
      <name val="宋体"/>
      <charset val="134"/>
    </font>
    <font>
      <sz val="12"/>
      <color theme="1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FF0000"/>
      <name val="宋体"/>
      <charset val="134"/>
    </font>
    <font>
      <sz val="10"/>
      <color indexed="8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3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" fillId="0" borderId="0"/>
    <xf numFmtId="0" fontId="22" fillId="4" borderId="6" applyNumberFormat="0" applyFon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12" borderId="8" applyNumberFormat="0" applyAlignment="0" applyProtection="0">
      <alignment vertical="center"/>
    </xf>
    <xf numFmtId="0" fontId="30" fillId="12" borderId="7" applyNumberFormat="0" applyAlignment="0" applyProtection="0">
      <alignment vertical="center"/>
    </xf>
    <xf numFmtId="0" fontId="33" fillId="16" borderId="11" applyNumberFormat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3" fillId="0" borderId="0"/>
    <xf numFmtId="0" fontId="3" fillId="0" borderId="0"/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8" fillId="0" borderId="0" xfId="0" applyFont="1">
      <alignment vertical="center"/>
    </xf>
    <xf numFmtId="0" fontId="9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51" applyNumberFormat="1" applyFont="1" applyFill="1" applyBorder="1" applyAlignment="1">
      <alignment horizontal="center" vertical="center" wrapText="1"/>
    </xf>
    <xf numFmtId="0" fontId="12" fillId="0" borderId="2" xfId="13" applyNumberFormat="1" applyFont="1" applyFill="1" applyBorder="1" applyAlignment="1">
      <alignment horizontal="center" vertical="center" wrapText="1"/>
    </xf>
    <xf numFmtId="0" fontId="3" fillId="0" borderId="2" xfId="13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2" xfId="0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3" fillId="0" borderId="2" xfId="51" applyNumberFormat="1" applyFont="1" applyFill="1" applyBorder="1" applyAlignment="1" quotePrefix="1">
      <alignment horizontal="center" vertical="center" wrapText="1"/>
    </xf>
    <xf numFmtId="0" fontId="3" fillId="0" borderId="2" xfId="13" applyNumberFormat="1" applyFont="1" applyFill="1" applyBorder="1" applyAlignment="1" quotePrefix="1">
      <alignment horizontal="center" vertical="center" wrapText="1"/>
    </xf>
    <xf numFmtId="0" fontId="15" fillId="2" borderId="2" xfId="0" applyFont="1" applyFill="1" applyBorder="1" applyAlignment="1" quotePrefix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7" xfId="50"/>
    <cellStyle name="常规 4" xfId="51"/>
    <cellStyle name="常规 2" xfId="52"/>
  </cellStyles>
  <tableStyles count="0" defaultTableStyle="TableStyleMedium2" defaultPivotStyle="PivotStyleLight16"/>
  <colors>
    <mruColors>
      <color rgb="00FFC000"/>
      <color rgb="00C65911"/>
      <color rgb="0070AD47"/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1-&#25945;&#30740;&#31185;&#24037;&#20316;\1-&#36136;&#37327;&#24037;&#31243;&#21644;&#25391;&#20852;&#35745;&#21010;\2-&#30465;&#32423;\2019\13-&#31435;&#39033;&#36890;&#30693;\&#25945;&#23383;&#12308;2020&#12309;1&#21495;%20&#20851;&#20110;&#36716;&#21457;&#30465;&#25945;&#32946;&#21381;&#20851;&#20110;&#20844;&#24067;2019&#24180;&#39640;&#31561;&#23398;&#26657;&#30465;&#32423;&#36136;&#37327;&#24037;&#31243;&#39033;&#30446;&#21517;&#21333;&#30340;&#36890;&#30693;\&#38468;&#20214;\&#36817;&#26399;&#24037;&#20316;\2019&#30465;&#32423;&#36136;&#37327;&#24037;&#31243;&#30003;&#25253;\7-&#30003;&#25253;&#20070;&#65288;&#19978;&#20256;&#29256;&#65289;\&#30465;&#21019;&#65288;&#19978;&#20256;&#65289;\2019&#24180;&#30465;&#21019;&#65288;&#21547;&#23398;&#38498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  <sheetName val="Sheet4"/>
    </sheetNames>
    <sheetDataSet>
      <sheetData sheetId="0" refreshError="1"/>
      <sheetData sheetId="1" refreshError="1">
        <row r="1">
          <cell r="D1" t="str">
            <v>项目名称</v>
          </cell>
          <cell r="E1" t="str">
            <v>所在学院</v>
          </cell>
        </row>
        <row r="2">
          <cell r="D2" t="str">
            <v>人工智能与税收征管现代化</v>
          </cell>
          <cell r="E2" t="str">
            <v>财会学院</v>
          </cell>
        </row>
        <row r="3">
          <cell r="D3" t="str">
            <v>基于RPA共享服务中心账账核对流程的优化研究</v>
          </cell>
          <cell r="E3" t="str">
            <v>财会学院</v>
          </cell>
        </row>
        <row r="4">
          <cell r="D4" t="str">
            <v>暖心账房</v>
          </cell>
          <cell r="E4" t="str">
            <v>财会学院</v>
          </cell>
        </row>
        <row r="5">
          <cell r="D5" t="str">
            <v>简易赚</v>
          </cell>
          <cell r="E5" t="str">
            <v>财会学院</v>
          </cell>
        </row>
        <row r="6">
          <cell r="D6" t="str">
            <v>物联网在财务服务上的应用</v>
          </cell>
          <cell r="E6" t="str">
            <v>财会学院</v>
          </cell>
        </row>
        <row r="7">
          <cell r="D7" t="str">
            <v>大学生自习吧</v>
          </cell>
          <cell r="E7" t="str">
            <v>财会学院</v>
          </cell>
        </row>
        <row r="8">
          <cell r="D8" t="str">
            <v>“心”衣汇</v>
          </cell>
          <cell r="E8" t="str">
            <v>财会学院</v>
          </cell>
        </row>
        <row r="9">
          <cell r="D9" t="str">
            <v>好物APP产品反馈集中站</v>
          </cell>
          <cell r="E9" t="str">
            <v>财会学院</v>
          </cell>
        </row>
        <row r="10">
          <cell r="D10" t="str">
            <v>基于VBA工具的会计辅助台账业务流程优化研究</v>
          </cell>
          <cell r="E10" t="str">
            <v>财会学院</v>
          </cell>
        </row>
        <row r="11">
          <cell r="D11" t="str">
            <v>互联网+视域下智能绿化的设计与实现</v>
          </cell>
          <cell r="E11" t="str">
            <v>财会学院</v>
          </cell>
        </row>
        <row r="12">
          <cell r="D12" t="str">
            <v>校园读书会的推广</v>
          </cell>
          <cell r="E12" t="str">
            <v>财会学院</v>
          </cell>
        </row>
        <row r="13">
          <cell r="D13" t="str">
            <v>新概念零成本理财</v>
          </cell>
          <cell r="E13" t="str">
            <v>财会学院</v>
          </cell>
        </row>
        <row r="14">
          <cell r="D14" t="str">
            <v>明之尚美、馨德亦缘</v>
          </cell>
          <cell r="E14" t="str">
            <v>财会学院</v>
          </cell>
        </row>
        <row r="15">
          <cell r="D15" t="str">
            <v>人工智能时代高校“智慧财务”服务模式创新研究</v>
          </cell>
          <cell r="E15" t="str">
            <v>财会学院</v>
          </cell>
        </row>
        <row r="16">
          <cell r="D16" t="str">
            <v>校园养生屋</v>
          </cell>
          <cell r="E16" t="str">
            <v>财会学院</v>
          </cell>
        </row>
        <row r="17">
          <cell r="D17" t="str">
            <v>“游园”微信小程序</v>
          </cell>
          <cell r="E17" t="str">
            <v>财会学院</v>
          </cell>
        </row>
        <row r="18">
          <cell r="D18" t="str">
            <v>SMART SHARE移动智能互联终端平台</v>
          </cell>
          <cell r="E18" t="str">
            <v>财会学院</v>
          </cell>
        </row>
        <row r="19">
          <cell r="D19" t="str">
            <v>校园客栈</v>
          </cell>
          <cell r="E19" t="str">
            <v>财会学院</v>
          </cell>
        </row>
        <row r="20">
          <cell r="D20" t="str">
            <v>“抢饭”app项目设计与实践</v>
          </cell>
          <cell r="E20" t="str">
            <v>财会学院</v>
          </cell>
        </row>
        <row r="21">
          <cell r="D21" t="str">
            <v>微企-学生与企业的合作双赢</v>
          </cell>
          <cell r="E21" t="str">
            <v>财会学院</v>
          </cell>
        </row>
        <row r="22">
          <cell r="D22" t="str">
            <v>脑电波检测疲劳驾驶装置</v>
          </cell>
          <cell r="E22" t="str">
            <v>电子电气工程学院</v>
          </cell>
        </row>
        <row r="23">
          <cell r="D23" t="str">
            <v>一种基于arduino开源平台的微型核心板设计</v>
          </cell>
          <cell r="E23" t="str">
            <v>电子电气工程学院</v>
          </cell>
        </row>
        <row r="24">
          <cell r="D24" t="str">
            <v>网络学习环境中学生视阈下大学英语教师的角色定位调查——以安徽三联学院为例</v>
          </cell>
          <cell r="E24" t="str">
            <v>财会学院</v>
          </cell>
        </row>
        <row r="25">
          <cell r="D25" t="str">
            <v>一小时课堂</v>
          </cell>
          <cell r="E25" t="str">
            <v>外语学院</v>
          </cell>
        </row>
        <row r="26">
          <cell r="D26" t="str">
            <v>燃动青春</v>
          </cell>
          <cell r="E26" t="str">
            <v>经济管理学院</v>
          </cell>
        </row>
        <row r="27">
          <cell r="D27" t="str">
            <v>输出驱动理论下“口译工作坊”学习模式研究</v>
          </cell>
          <cell r="E27" t="str">
            <v>外语学院</v>
          </cell>
        </row>
        <row r="28">
          <cell r="D28" t="str">
            <v>第二课堂日语知识文化交流学习课堂</v>
          </cell>
          <cell r="E28" t="str">
            <v>外语学院</v>
          </cell>
        </row>
        <row r="29">
          <cell r="D29" t="str">
            <v>智能共享雨伞</v>
          </cell>
          <cell r="E29" t="str">
            <v>外语学院</v>
          </cell>
        </row>
        <row r="30">
          <cell r="D30" t="str">
            <v>新型LED灯用白色荧光粉的合成优化及发光性能研究</v>
          </cell>
          <cell r="E30" t="str">
            <v>护理学院</v>
          </cell>
        </row>
        <row r="31">
          <cell r="D31" t="str">
            <v>当代大学生对亚健康的认知与管理 </v>
          </cell>
          <cell r="E31" t="str">
            <v>护理学院</v>
          </cell>
        </row>
        <row r="32">
          <cell r="D32" t="str">
            <v>高血压健康教育的宣传对居民生活质量的影响</v>
          </cell>
          <cell r="E32" t="str">
            <v>护理学院</v>
          </cell>
        </row>
        <row r="33">
          <cell r="D33" t="str">
            <v>让爱回家－－－留守儿童的关爱与护理</v>
          </cell>
          <cell r="E33" t="str">
            <v>护理学院</v>
          </cell>
        </row>
        <row r="34">
          <cell r="D34" t="str">
            <v>大学生拖延症与焦虑心理的关系</v>
          </cell>
          <cell r="E34" t="str">
            <v>护理学院</v>
          </cell>
        </row>
        <row r="35">
          <cell r="D35" t="str">
            <v>涡阳某小学留守儿童健康认知程度与健康状况的对比研究</v>
          </cell>
          <cell r="E35" t="str">
            <v>护理学院</v>
          </cell>
        </row>
        <row r="36">
          <cell r="D36" t="str">
            <v>惠园社区居民对上门护理的态度及需求的调查研究</v>
          </cell>
          <cell r="E36" t="str">
            <v>护理学院</v>
          </cell>
        </row>
        <row r="37">
          <cell r="D37" t="str">
            <v>当代大学生对学习与兼职的认识</v>
          </cell>
          <cell r="E37" t="str">
            <v>护理学院</v>
          </cell>
        </row>
        <row r="38">
          <cell r="D38" t="str">
            <v>智慧自然：智能无线火灾报警器研究设计</v>
          </cell>
          <cell r="E38" t="str">
            <v>机器人工程学院</v>
          </cell>
        </row>
        <row r="39">
          <cell r="D39" t="str">
            <v>森林灭火辅助机器人</v>
          </cell>
          <cell r="E39" t="str">
            <v>机器人工程学院</v>
          </cell>
        </row>
        <row r="40">
          <cell r="D40" t="str">
            <v>基于压力识别下的智能分拣机器人</v>
          </cell>
          <cell r="E40" t="str">
            <v>机器人工程学院</v>
          </cell>
        </row>
        <row r="41">
          <cell r="D41" t="str">
            <v>智能可传输稿纸</v>
          </cell>
          <cell r="E41" t="str">
            <v>计算机工程学院</v>
          </cell>
        </row>
        <row r="42">
          <cell r="D42" t="str">
            <v>旧书回收共享器</v>
          </cell>
          <cell r="E42" t="str">
            <v>计算机工程学院</v>
          </cell>
        </row>
        <row r="43">
          <cell r="D43" t="str">
            <v>基于Arduino的智能家居的设计与研发</v>
          </cell>
          <cell r="E43" t="str">
            <v>计算机工程学院</v>
          </cell>
        </row>
        <row r="44">
          <cell r="D44" t="str">
            <v>智能通风系统</v>
          </cell>
          <cell r="E44" t="str">
            <v>计算机工程学院</v>
          </cell>
        </row>
        <row r="45">
          <cell r="D45" t="str">
            <v>易文APP</v>
          </cell>
          <cell r="E45" t="str">
            <v>计算机工程学院</v>
          </cell>
        </row>
        <row r="46">
          <cell r="D46" t="str">
            <v>智能花草照顾系统</v>
          </cell>
          <cell r="E46" t="str">
            <v>计算机工程学院</v>
          </cell>
        </row>
        <row r="47">
          <cell r="D47" t="str">
            <v>智能家居仿生化</v>
          </cell>
          <cell r="E47" t="str">
            <v>计算机工程学院</v>
          </cell>
        </row>
        <row r="48">
          <cell r="D48" t="str">
            <v>半自动粉尘感应黑板清洗仪</v>
          </cell>
          <cell r="E48" t="str">
            <v>计算机工程学院</v>
          </cell>
        </row>
        <row r="49">
          <cell r="D49" t="str">
            <v>基于MK60DN512ZVLQ10的家用安防报警系统</v>
          </cell>
          <cell r="E49" t="str">
            <v>计算机工程学院</v>
          </cell>
        </row>
        <row r="50">
          <cell r="D50" t="str">
            <v>智能家居系统</v>
          </cell>
          <cell r="E50" t="str">
            <v>计算机工程学院</v>
          </cell>
        </row>
        <row r="51">
          <cell r="D51" t="str">
            <v>e享校园</v>
          </cell>
          <cell r="E51" t="str">
            <v>计算机工程学院</v>
          </cell>
        </row>
        <row r="52">
          <cell r="D52" t="str">
            <v>校园卡定位装置</v>
          </cell>
          <cell r="E52" t="str">
            <v>计算机工程学院</v>
          </cell>
        </row>
        <row r="53">
          <cell r="D53" t="str">
            <v>无尘黑板擦</v>
          </cell>
          <cell r="E53" t="str">
            <v>计算机工程学院</v>
          </cell>
        </row>
        <row r="54">
          <cell r="D54" t="str">
            <v>防灾滑滑梯</v>
          </cell>
          <cell r="E54" t="str">
            <v>计算机工程学院</v>
          </cell>
        </row>
        <row r="55">
          <cell r="D55" t="str">
            <v>学习助手平板电脑</v>
          </cell>
          <cell r="E55" t="str">
            <v>计算机工程学院</v>
          </cell>
        </row>
        <row r="56">
          <cell r="D56" t="str">
            <v>我的心理咨询师app</v>
          </cell>
          <cell r="E56" t="str">
            <v>计算机工程学院</v>
          </cell>
        </row>
        <row r="57">
          <cell r="D57" t="str">
            <v>智能防远光灯除雾玻璃</v>
          </cell>
          <cell r="E57" t="str">
            <v>计算机工程学院</v>
          </cell>
        </row>
        <row r="58">
          <cell r="D58" t="str">
            <v>智能度感手表</v>
          </cell>
          <cell r="E58" t="str">
            <v>计算机工程学院</v>
          </cell>
        </row>
        <row r="59">
          <cell r="D59" t="str">
            <v>智能打开水机</v>
          </cell>
          <cell r="E59" t="str">
            <v>计算机工程学院</v>
          </cell>
        </row>
        <row r="60">
          <cell r="D60" t="str">
            <v>智能家居系统的设计与应用</v>
          </cell>
          <cell r="E60" t="str">
            <v>计算机工程学院</v>
          </cell>
        </row>
        <row r="61">
          <cell r="D61" t="str">
            <v>可升降与称重的多功能减速带</v>
          </cell>
          <cell r="E61" t="str">
            <v>交通工程学院</v>
          </cell>
        </row>
        <row r="62">
          <cell r="D62" t="str">
            <v>基于NB-loT的道路施工粉尘监测系统</v>
          </cell>
          <cell r="E62" t="str">
            <v>交通工程学院</v>
          </cell>
        </row>
        <row r="63">
          <cell r="D63" t="str">
            <v>基于超声波测距的车辆碰撞预警系统设计</v>
          </cell>
          <cell r="E63" t="str">
            <v>交通工程学院</v>
          </cell>
        </row>
        <row r="64">
          <cell r="D64" t="str">
            <v>一种工程设备安全制动器的研究</v>
          </cell>
          <cell r="E64" t="str">
            <v>交通工程学院</v>
          </cell>
        </row>
        <row r="65">
          <cell r="D65" t="str">
            <v>乐享彩色路面</v>
          </cell>
          <cell r="E65" t="str">
            <v>交通工程学院</v>
          </cell>
        </row>
        <row r="66">
          <cell r="D66" t="str">
            <v>基于Android平台的车辆碰撞预警系统</v>
          </cell>
          <cell r="E66" t="str">
            <v>交通工程学院</v>
          </cell>
        </row>
        <row r="67">
          <cell r="D67" t="str">
            <v>快递无人机</v>
          </cell>
          <cell r="E67" t="str">
            <v>交通工程学院</v>
          </cell>
        </row>
        <row r="68">
          <cell r="D68" t="str">
            <v>一种新型应急车道的改进装置</v>
          </cell>
          <cell r="E68" t="str">
            <v>交通工程学院</v>
          </cell>
        </row>
        <row r="69">
          <cell r="D69" t="str">
            <v>一种基于掌纹识别的防事故方向盘设计</v>
          </cell>
          <cell r="E69" t="str">
            <v>交通工程学院</v>
          </cell>
        </row>
        <row r="70">
          <cell r="D70" t="str">
            <v>基于多目标优化的城市公交调度</v>
          </cell>
          <cell r="E70" t="str">
            <v>交通工程学院</v>
          </cell>
        </row>
        <row r="71">
          <cell r="D71" t="str">
            <v>基于zigbee定位技术的智能停车</v>
          </cell>
          <cell r="E71" t="str">
            <v>交通工程学院</v>
          </cell>
        </row>
        <row r="72">
          <cell r="D72" t="str">
            <v> 基于云计算的“绿波带”交通流分析</v>
          </cell>
          <cell r="E72" t="str">
            <v>交通工程学院</v>
          </cell>
        </row>
        <row r="73">
          <cell r="D73" t="str">
            <v>一种便携式火灾逃生背包</v>
          </cell>
          <cell r="E73" t="str">
            <v>交通工程学院</v>
          </cell>
        </row>
        <row r="74">
          <cell r="D74" t="str">
            <v>一种物联网电梯智能预约系统</v>
          </cell>
          <cell r="E74" t="str">
            <v>交通工程学院</v>
          </cell>
        </row>
        <row r="75">
          <cell r="D75" t="str">
            <v>车辆灯光信号转换</v>
          </cell>
          <cell r="E75" t="str">
            <v>交通工程学院</v>
          </cell>
        </row>
        <row r="76">
          <cell r="D76" t="str">
            <v>太阳能移动红绿灯的智能监测</v>
          </cell>
          <cell r="E76" t="str">
            <v>交通工程学院</v>
          </cell>
        </row>
        <row r="77">
          <cell r="D77" t="str">
            <v>一种可调节的道路限高杆</v>
          </cell>
          <cell r="E77" t="str">
            <v>交通工程学院</v>
          </cell>
        </row>
        <row r="78">
          <cell r="D78" t="str">
            <v>一种老年人过马路辅助系统</v>
          </cell>
          <cell r="E78" t="str">
            <v>交通工程学院</v>
          </cell>
        </row>
        <row r="79">
          <cell r="D79" t="str">
            <v>高校智慧教室与智能APP的“CP”模式分析-以学习通为例</v>
          </cell>
          <cell r="E79" t="str">
            <v>经济管理学院</v>
          </cell>
        </row>
        <row r="80">
          <cell r="D80" t="str">
            <v>智校联盟</v>
          </cell>
          <cell r="E80" t="str">
            <v>经济管理学院</v>
          </cell>
        </row>
        <row r="81">
          <cell r="D81" t="str">
            <v>合肥市包公镇发展农村电商的对策研究</v>
          </cell>
          <cell r="E81" t="str">
            <v>经济管理学院</v>
          </cell>
        </row>
        <row r="82">
          <cell r="D82" t="str">
            <v>安徽省农民工住房问题研究</v>
          </cell>
          <cell r="E82" t="str">
            <v>经济管理学院</v>
          </cell>
        </row>
        <row r="83">
          <cell r="D83" t="str">
            <v>校园闲淘</v>
          </cell>
          <cell r="E83" t="str">
            <v>经济管理学院</v>
          </cell>
        </row>
        <row r="84">
          <cell r="D84" t="str">
            <v>现代护工-以安徽三联学院护理学院为例</v>
          </cell>
          <cell r="E84" t="str">
            <v>经济管理学院</v>
          </cell>
        </row>
        <row r="85">
          <cell r="D85" t="str">
            <v>e智校园</v>
          </cell>
          <cell r="E85" t="str">
            <v>经济管理学院</v>
          </cell>
        </row>
        <row r="86">
          <cell r="D86" t="str">
            <v>砀山县的发展问题</v>
          </cell>
          <cell r="E86" t="str">
            <v>经济管理学院</v>
          </cell>
        </row>
        <row r="87">
          <cell r="D87" t="str">
            <v>农村互联网金融的调查研究</v>
          </cell>
          <cell r="E87" t="str">
            <v>经济管理学院</v>
          </cell>
        </row>
        <row r="88">
          <cell r="D88" t="str">
            <v>智能缓疲减压安全车椅</v>
          </cell>
          <cell r="E88" t="str">
            <v>电子电气工程学院</v>
          </cell>
        </row>
        <row r="89">
          <cell r="D89" t="str">
            <v>NBL——不再迷路</v>
          </cell>
          <cell r="E89" t="str">
            <v>电子电气工程学院</v>
          </cell>
        </row>
        <row r="90">
          <cell r="D90" t="str">
            <v>伸缩式减速带</v>
          </cell>
          <cell r="E90" t="str">
            <v>电子电气工程学院</v>
          </cell>
        </row>
        <row r="91">
          <cell r="D91" t="str">
            <v>防尘风扇的设计与研究</v>
          </cell>
          <cell r="E91" t="str">
            <v>电子电气工程学院</v>
          </cell>
        </row>
        <row r="92">
          <cell r="D92" t="str">
            <v>衣物式便携太阳能充电器</v>
          </cell>
          <cell r="E92" t="str">
            <v>电子电气工程学院</v>
          </cell>
        </row>
        <row r="93">
          <cell r="D93" t="str">
            <v>新型自行车手刹装置</v>
          </cell>
          <cell r="E93" t="str">
            <v>电子电气工程学院</v>
          </cell>
        </row>
        <row r="94">
          <cell r="D94" t="str">
            <v>到课人数统计反馈器</v>
          </cell>
          <cell r="E94" t="str">
            <v>电子电气工程学院</v>
          </cell>
        </row>
        <row r="95">
          <cell r="D95" t="str">
            <v>气囊防水防摔手机壳</v>
          </cell>
          <cell r="E95" t="str">
            <v>电子电气工程学院</v>
          </cell>
        </row>
        <row r="96">
          <cell r="D96" t="str">
            <v>智能童装</v>
          </cell>
          <cell r="E96" t="str">
            <v>电子电气工程学院</v>
          </cell>
        </row>
        <row r="97">
          <cell r="D97" t="str">
            <v>智能与大棚</v>
          </cell>
          <cell r="E97" t="str">
            <v>电子电气工程学院</v>
          </cell>
        </row>
        <row r="98">
          <cell r="D98" t="str">
            <v>多功能电子身份证</v>
          </cell>
          <cell r="E98" t="str">
            <v>电子电气工程学院</v>
          </cell>
        </row>
        <row r="99">
          <cell r="D99" t="str">
            <v>全自动便携式风扇灯  </v>
          </cell>
          <cell r="E99" t="str">
            <v>电子电气工程学院</v>
          </cell>
        </row>
        <row r="100">
          <cell r="D100" t="str">
            <v>接近传统，体验生活</v>
          </cell>
          <cell r="E100" t="str">
            <v>电子电气工程学院</v>
          </cell>
        </row>
        <row r="101">
          <cell r="D101" t="str">
            <v>小型脉冲袋式除尘器装置优化设计研制与运行模拟</v>
          </cell>
          <cell r="E101" t="str">
            <v>机械工程学院</v>
          </cell>
        </row>
        <row r="102">
          <cell r="D102" t="str">
            <v>机械臂无线控制的研究</v>
          </cell>
          <cell r="E102" t="str">
            <v>机械工程学院</v>
          </cell>
        </row>
        <row r="103">
          <cell r="D103" t="str">
            <v>简易树枝切割机</v>
          </cell>
          <cell r="E103" t="str">
            <v>计算机工程学院</v>
          </cell>
        </row>
        <row r="104">
          <cell r="D104" t="str">
            <v>
互联网+农产品溯源平台建设
</v>
          </cell>
          <cell r="E104" t="str">
            <v>机械工程学院</v>
          </cell>
        </row>
        <row r="105">
          <cell r="D105" t="str">
            <v>互联网旅游文化美食四维主题餐厅</v>
          </cell>
          <cell r="E105" t="str">
            <v>机械工程学院</v>
          </cell>
        </row>
        <row r="106">
          <cell r="D106" t="str">
            <v>道路疏通电子系统的研制</v>
          </cell>
          <cell r="E106" t="str">
            <v>机械工程学院</v>
          </cell>
        </row>
        <row r="107">
          <cell r="D107" t="str">
            <v>智能交通信号灯</v>
          </cell>
          <cell r="E107" t="str">
            <v>电子电气工程学院</v>
          </cell>
        </row>
        <row r="108">
          <cell r="D108" t="str">
            <v>简易百叶窗设计</v>
          </cell>
          <cell r="E108" t="str">
            <v>机械工程学院</v>
          </cell>
        </row>
        <row r="109">
          <cell r="D109" t="str">
            <v>便携式多用途精准语音提示计量秤</v>
          </cell>
          <cell r="E109" t="str">
            <v>机械工程学院</v>
          </cell>
        </row>
        <row r="110">
          <cell r="D110" t="str">
            <v>TC21合金经氢处理后的微观组织及力学性能实验研究</v>
          </cell>
          <cell r="E110" t="str">
            <v>机械工程学院</v>
          </cell>
        </row>
        <row r="111">
          <cell r="D111" t="str">
            <v>形象设计室</v>
          </cell>
          <cell r="E111" t="str">
            <v>机械工程学院</v>
          </cell>
        </row>
        <row r="112">
          <cell r="D112" t="str">
            <v>028合金冷热处理过程中组织传递性研究</v>
          </cell>
          <cell r="E112" t="str">
            <v>机械工程学院</v>
          </cell>
        </row>
        <row r="113">
          <cell r="D113" t="str">
            <v>基于单片机控制计价器</v>
          </cell>
          <cell r="E113" t="str">
            <v>机械工程学院</v>
          </cell>
        </row>
        <row r="114">
          <cell r="D114" t="str">
            <v> 省时定位搜索器设计</v>
          </cell>
          <cell r="E114" t="str">
            <v>机械工程学院</v>
          </cell>
        </row>
        <row r="115">
          <cell r="D115" t="str">
            <v>提高大学生创业技能的计算机应用拓展训练</v>
          </cell>
          <cell r="E115" t="str">
            <v>机械工程学院</v>
          </cell>
        </row>
        <row r="116">
          <cell r="D116" t="str">
            <v>舞蹈机器人的设计</v>
          </cell>
          <cell r="E116" t="str">
            <v>机械工程学院</v>
          </cell>
        </row>
        <row r="117">
          <cell r="D117" t="str">
            <v>简易式毛巾牙具干燥消毒柜设计
</v>
          </cell>
          <cell r="E117" t="str">
            <v>机械工程学院</v>
          </cell>
        </row>
        <row r="118">
          <cell r="D118" t="str">
            <v>二手物品交易网站</v>
          </cell>
          <cell r="E118" t="str">
            <v>机械工程学院</v>
          </cell>
        </row>
        <row r="119">
          <cell r="D119" t="str">
            <v>基于ARM的智能家居系统的设计与实现</v>
          </cell>
          <cell r="E119" t="str">
            <v>机械工程学院</v>
          </cell>
        </row>
        <row r="120">
          <cell r="D120" t="str">
            <v>基于文艺复兴时期服装的当代塑身衣改良设计</v>
          </cell>
          <cell r="E120" t="str">
            <v>动漫与数字艺术学院</v>
          </cell>
        </row>
        <row r="121">
          <cell r="D121" t="str">
            <v> 赢在设计——互联网+室内设计集结号</v>
          </cell>
          <cell r="E121" t="str">
            <v>动漫与数字艺术学院</v>
          </cell>
        </row>
        <row r="122">
          <cell r="D122" t="str">
            <v>城市文化延伸下的乡村民宿空间设计研究</v>
          </cell>
          <cell r="E122" t="str">
            <v>动漫与数字艺术学院</v>
          </cell>
        </row>
        <row r="123">
          <cell r="D123" t="str">
            <v> 美在生活---互联网+美居设计工作室</v>
          </cell>
          <cell r="E123" t="str">
            <v>动漫与数字艺术学院</v>
          </cell>
        </row>
        <row r="124">
          <cell r="D124" t="str">
            <v>黑苹果工作室――数字艺术视频研究与开发</v>
          </cell>
          <cell r="E124" t="str">
            <v>动漫与数字艺术学院</v>
          </cell>
        </row>
        <row r="125">
          <cell r="D125" t="str">
            <v>联动VR创客工作室</v>
          </cell>
          <cell r="E125" t="str">
            <v>动漫与数字艺术学院</v>
          </cell>
        </row>
        <row r="126">
          <cell r="D126" t="str">
            <v>关于虚拟现实技术在室内居住空间中的研究</v>
          </cell>
          <cell r="E126" t="str">
            <v>动漫与数字艺术学院</v>
          </cell>
        </row>
        <row r="127">
          <cell r="D127" t="str">
            <v>创品DIY服饰形象工作室</v>
          </cell>
          <cell r="E127" t="str">
            <v>动漫与数字艺术学院</v>
          </cell>
        </row>
        <row r="128">
          <cell r="D128" t="str">
            <v>舌尖艺术——互联网＋商业空间设计工作室</v>
          </cell>
          <cell r="E128" t="str">
            <v>动漫与数字艺术学院</v>
          </cell>
        </row>
        <row r="129">
          <cell r="D129" t="str">
            <v>校园休闲吧</v>
          </cell>
          <cell r="E129" t="str">
            <v>财会学院</v>
          </cell>
        </row>
        <row r="130">
          <cell r="D130" t="str">
            <v>Tiramisu婚庆工作室</v>
          </cell>
          <cell r="E130" t="str">
            <v>机械工程学院</v>
          </cell>
        </row>
        <row r="131">
          <cell r="D131" t="str">
            <v>无障碍监控小车</v>
          </cell>
          <cell r="E131" t="str">
            <v>机械工程学院</v>
          </cell>
        </row>
        <row r="132">
          <cell r="D132" t="str">
            <v>图书馆自习室座位智能管理系统</v>
          </cell>
          <cell r="E132" t="str">
            <v>计算机工程学院</v>
          </cell>
        </row>
        <row r="133">
          <cell r="D133" t="str">
            <v>基于树莓派3B+的儿童室内防越窗系统</v>
          </cell>
          <cell r="E133" t="str">
            <v>计算机工程学院</v>
          </cell>
        </row>
        <row r="134">
          <cell r="D134" t="str">
            <v>自动便携书架的设计</v>
          </cell>
          <cell r="E134" t="str">
            <v>机械工程学院</v>
          </cell>
        </row>
        <row r="135">
          <cell r="D135" t="str">
            <v>基于DOM测量技术在驾考考场监管中的应用</v>
          </cell>
          <cell r="E135" t="str">
            <v>机械工程学院</v>
          </cell>
        </row>
        <row r="136">
          <cell r="D136" t="str">
            <v>一种树木防寒防虫漆自动涂刷装置设计</v>
          </cell>
          <cell r="E136" t="str">
            <v>计算机工程学院</v>
          </cell>
        </row>
        <row r="137">
          <cell r="D137" t="str">
            <v>电瓶车自动防火报警器的设计</v>
          </cell>
          <cell r="E137" t="str">
            <v>机械工程学院</v>
          </cell>
        </row>
        <row r="138">
          <cell r="D138" t="str">
            <v>校园智能分类系统</v>
          </cell>
          <cell r="E138" t="str">
            <v>计算机工程学院</v>
          </cell>
        </row>
        <row r="139">
          <cell r="D139" t="str">
            <v>基于唾液的健康与亚健康检测智能硬件</v>
          </cell>
          <cell r="E139" t="str">
            <v>计算机工程学院</v>
          </cell>
        </row>
        <row r="140">
          <cell r="D140" t="str">
            <v>基于财务报表的企业画像生成信息系统</v>
          </cell>
          <cell r="E140" t="str">
            <v>财会学院</v>
          </cell>
        </row>
        <row r="141">
          <cell r="D141" t="str">
            <v>垃圾也类聚—垃圾分类进大学校园</v>
          </cell>
          <cell r="E141" t="str">
            <v>财会学院</v>
          </cell>
        </row>
        <row r="142">
          <cell r="D142" t="str">
            <v>学企互助e平台</v>
          </cell>
          <cell r="E142" t="str">
            <v>财会学院</v>
          </cell>
        </row>
        <row r="143">
          <cell r="D143" t="str">
            <v>校园熨衣坊</v>
          </cell>
          <cell r="E143" t="str">
            <v>财会学院</v>
          </cell>
        </row>
        <row r="144">
          <cell r="D144" t="str">
            <v>校园指纹支付平台的设计与创立</v>
          </cell>
          <cell r="E144" t="str">
            <v>财会学院</v>
          </cell>
        </row>
        <row r="145">
          <cell r="D145" t="str">
            <v>区块链技术下中小企业融资行为研究</v>
          </cell>
          <cell r="E145" t="str">
            <v>财会学院</v>
          </cell>
        </row>
        <row r="146">
          <cell r="D146" t="str">
            <v>基于义务教育均衡发展下MOOC商业化运营的探究</v>
          </cell>
          <cell r="E146" t="str">
            <v>经济管理学院</v>
          </cell>
        </row>
        <row r="147">
          <cell r="D147" t="str">
            <v>乡村振兴战略背景下大学生回乡就业（创业）意愿的调查研究-以安徽三联学院为例</v>
          </cell>
          <cell r="E147" t="str">
            <v>经济管理学院</v>
          </cell>
        </row>
        <row r="148">
          <cell r="D148" t="str">
            <v>新媒体背景下巢湖环境治理交互视频的设计与制作</v>
          </cell>
          <cell r="E148" t="str">
            <v>动漫与数字艺术学院</v>
          </cell>
        </row>
        <row r="149">
          <cell r="D149" t="str">
            <v>基于“城市有机更新”理念的城市公园景观改造计划——以合钢工业气体厂旧址为例</v>
          </cell>
          <cell r="E149" t="str">
            <v>动漫与数字艺术学院</v>
          </cell>
        </row>
        <row r="150">
          <cell r="D150" t="str">
            <v>基于老城工业文化“活态保护”理念的城市公园景观改造计划——以“红四方”化肥厂旧址地块为例</v>
          </cell>
          <cell r="E150" t="str">
            <v>动漫与数字艺术学院</v>
          </cell>
        </row>
        <row r="151">
          <cell r="D151" t="str">
            <v>基于现代健康理念的方兴社区医院景观改造</v>
          </cell>
          <cell r="E151" t="str">
            <v>动漫与数字艺术学院</v>
          </cell>
        </row>
        <row r="152">
          <cell r="D152" t="str">
            <v>大学生专业选择影响因素以及对其专业认同度的影响</v>
          </cell>
          <cell r="E152" t="str">
            <v>外语学院</v>
          </cell>
        </row>
        <row r="153">
          <cell r="D153" t="str">
            <v>local-guys-安徽外国友人驿站</v>
          </cell>
          <cell r="E153" t="str">
            <v>外语学院</v>
          </cell>
        </row>
        <row r="154">
          <cell r="D154" t="str">
            <v>“手机互联网”英语口语训练推广营</v>
          </cell>
          <cell r="E154" t="str">
            <v>外语学院</v>
          </cell>
        </row>
        <row r="155">
          <cell r="D155" t="str">
            <v>合肥罍街的语言景观研究——以官方标牌为例</v>
          </cell>
          <cell r="E155" t="str">
            <v>外语学院</v>
          </cell>
        </row>
        <row r="156">
          <cell r="D156" t="str">
            <v>智能灯</v>
          </cell>
          <cell r="E156" t="str">
            <v>机器人工程学院</v>
          </cell>
        </row>
        <row r="157">
          <cell r="D157" t="str">
            <v>智能巡检机器人</v>
          </cell>
          <cell r="E157" t="str">
            <v>机器人工程学院</v>
          </cell>
        </row>
        <row r="158">
          <cell r="D158" t="str">
            <v>智能拐杖</v>
          </cell>
          <cell r="E158" t="str">
            <v>机器人工程学院</v>
          </cell>
        </row>
        <row r="159">
          <cell r="D159" t="str">
            <v>基于自动巡线的智能停车机器人</v>
          </cell>
          <cell r="E159" t="str">
            <v>机器人工程学院</v>
          </cell>
        </row>
        <row r="160">
          <cell r="D160" t="str">
            <v>智能家居煤气报警器</v>
          </cell>
          <cell r="E160" t="str">
            <v>计算机工程学院</v>
          </cell>
        </row>
        <row r="161">
          <cell r="D161" t="str">
            <v>智能方向盘</v>
          </cell>
          <cell r="E161" t="str">
            <v>机器人工程学院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2"/>
  <sheetViews>
    <sheetView tabSelected="1" topLeftCell="A100" workbookViewId="0">
      <selection activeCell="A54" sqref="A54:J54"/>
    </sheetView>
  </sheetViews>
  <sheetFormatPr defaultColWidth="9" defaultRowHeight="14.25"/>
  <cols>
    <col min="1" max="1" width="5.625" style="27" customWidth="1"/>
    <col min="2" max="2" width="14.875" style="32" customWidth="1"/>
    <col min="3" max="3" width="21.375" style="32" customWidth="1"/>
    <col min="4" max="4" width="29.5" style="33" customWidth="1"/>
    <col min="5" max="5" width="12.875" style="32" customWidth="1"/>
    <col min="6" max="6" width="16.125" style="32" customWidth="1"/>
    <col min="7" max="7" width="10.5" style="32" customWidth="1"/>
    <col min="8" max="9" width="9.625" style="32" customWidth="1"/>
    <col min="10" max="10" width="12.125" style="32" customWidth="1"/>
  </cols>
  <sheetData>
    <row r="1" ht="37" customHeight="1" spans="1:10">
      <c r="A1" s="34" t="s">
        <v>0</v>
      </c>
      <c r="B1" s="35"/>
      <c r="C1" s="35"/>
      <c r="D1" s="35"/>
      <c r="E1" s="35"/>
      <c r="F1" s="35"/>
      <c r="G1" s="35"/>
      <c r="H1" s="35"/>
      <c r="I1" s="35"/>
      <c r="J1" s="35"/>
    </row>
    <row r="2" ht="26" customHeight="1" spans="1:10">
      <c r="A2" s="36" t="s">
        <v>1</v>
      </c>
      <c r="B2" s="37" t="s">
        <v>2</v>
      </c>
      <c r="C2" s="37" t="s">
        <v>3</v>
      </c>
      <c r="D2" s="37" t="s">
        <v>4</v>
      </c>
      <c r="E2" s="37" t="s">
        <v>5</v>
      </c>
      <c r="F2" s="37" t="s">
        <v>6</v>
      </c>
      <c r="G2" s="37" t="s">
        <v>7</v>
      </c>
      <c r="H2" s="37" t="s">
        <v>8</v>
      </c>
      <c r="I2" s="37" t="s">
        <v>9</v>
      </c>
      <c r="J2" s="36" t="s">
        <v>10</v>
      </c>
    </row>
    <row r="3" ht="26" customHeight="1" spans="1:10">
      <c r="A3" s="36">
        <v>1</v>
      </c>
      <c r="B3" s="38" t="s">
        <v>11</v>
      </c>
      <c r="C3" s="39" t="s">
        <v>12</v>
      </c>
      <c r="D3" s="40" t="s">
        <v>13</v>
      </c>
      <c r="E3" s="38" t="s">
        <v>14</v>
      </c>
      <c r="F3" s="38" t="s">
        <v>15</v>
      </c>
      <c r="G3" s="38">
        <v>2016.12</v>
      </c>
      <c r="H3" s="39" t="s">
        <v>16</v>
      </c>
      <c r="I3" s="38" t="s">
        <v>17</v>
      </c>
      <c r="J3" s="49"/>
    </row>
    <row r="4" ht="26" customHeight="1" spans="1:10">
      <c r="A4" s="36">
        <v>2</v>
      </c>
      <c r="B4" s="39" t="s">
        <v>18</v>
      </c>
      <c r="C4" s="38" t="s">
        <v>19</v>
      </c>
      <c r="D4" s="66" t="s">
        <v>20</v>
      </c>
      <c r="E4" s="42" t="s">
        <v>21</v>
      </c>
      <c r="F4" s="43" t="s">
        <v>15</v>
      </c>
      <c r="G4" s="38">
        <v>2017.12</v>
      </c>
      <c r="H4" s="39" t="s">
        <v>22</v>
      </c>
      <c r="I4" s="38" t="s">
        <v>17</v>
      </c>
      <c r="J4" s="49"/>
    </row>
    <row r="5" ht="26" customHeight="1" spans="1:10">
      <c r="A5" s="36">
        <v>3</v>
      </c>
      <c r="B5" s="39" t="s">
        <v>23</v>
      </c>
      <c r="C5" s="38" t="s">
        <v>24</v>
      </c>
      <c r="D5" s="66" t="s">
        <v>25</v>
      </c>
      <c r="E5" s="43" t="s">
        <v>26</v>
      </c>
      <c r="F5" s="43" t="s">
        <v>27</v>
      </c>
      <c r="G5" s="38">
        <v>2017.12</v>
      </c>
      <c r="H5" s="39" t="s">
        <v>16</v>
      </c>
      <c r="I5" s="38" t="s">
        <v>17</v>
      </c>
      <c r="J5" s="49"/>
    </row>
    <row r="6" ht="26" customHeight="1" spans="1:10">
      <c r="A6" s="36">
        <v>4</v>
      </c>
      <c r="B6" s="39" t="s">
        <v>28</v>
      </c>
      <c r="C6" s="38" t="s">
        <v>24</v>
      </c>
      <c r="D6" s="66" t="s">
        <v>29</v>
      </c>
      <c r="E6" s="67" t="s">
        <v>30</v>
      </c>
      <c r="F6" s="43" t="s">
        <v>31</v>
      </c>
      <c r="G6" s="38">
        <v>2017.12</v>
      </c>
      <c r="H6" s="44" t="s">
        <v>22</v>
      </c>
      <c r="I6" s="38" t="s">
        <v>17</v>
      </c>
      <c r="J6" s="49"/>
    </row>
    <row r="7" ht="26" customHeight="1" spans="1:10">
      <c r="A7" s="36">
        <v>5</v>
      </c>
      <c r="B7" s="39" t="s">
        <v>32</v>
      </c>
      <c r="C7" s="39" t="s">
        <v>12</v>
      </c>
      <c r="D7" s="39" t="s">
        <v>33</v>
      </c>
      <c r="E7" s="39" t="s">
        <v>34</v>
      </c>
      <c r="F7" s="39" t="s">
        <v>35</v>
      </c>
      <c r="G7" s="38">
        <v>2018.12</v>
      </c>
      <c r="H7" s="38">
        <v>2020.12</v>
      </c>
      <c r="I7" s="38" t="s">
        <v>17</v>
      </c>
      <c r="J7" s="38"/>
    </row>
    <row r="8" ht="26" customHeight="1" spans="1:10">
      <c r="A8" s="36">
        <v>6</v>
      </c>
      <c r="B8" s="39" t="s">
        <v>36</v>
      </c>
      <c r="C8" s="39" t="s">
        <v>12</v>
      </c>
      <c r="D8" s="39" t="s">
        <v>37</v>
      </c>
      <c r="E8" s="39" t="s">
        <v>38</v>
      </c>
      <c r="F8" s="39" t="s">
        <v>39</v>
      </c>
      <c r="G8" s="38">
        <v>2018.12</v>
      </c>
      <c r="H8" s="38">
        <v>2020.12</v>
      </c>
      <c r="I8" s="38" t="s">
        <v>17</v>
      </c>
      <c r="J8" s="38"/>
    </row>
    <row r="9" ht="26" customHeight="1" spans="1:10">
      <c r="A9" s="36">
        <v>7</v>
      </c>
      <c r="B9" s="39" t="s">
        <v>40</v>
      </c>
      <c r="C9" s="39" t="s">
        <v>12</v>
      </c>
      <c r="D9" s="39" t="s">
        <v>41</v>
      </c>
      <c r="E9" s="39" t="s">
        <v>42</v>
      </c>
      <c r="F9" s="39" t="s">
        <v>43</v>
      </c>
      <c r="G9" s="38">
        <v>2018.12</v>
      </c>
      <c r="H9" s="38">
        <v>2020.12</v>
      </c>
      <c r="I9" s="38" t="s">
        <v>17</v>
      </c>
      <c r="J9" s="38"/>
    </row>
    <row r="10" ht="26" customHeight="1" spans="1:10">
      <c r="A10" s="36">
        <v>8</v>
      </c>
      <c r="B10" s="39" t="s">
        <v>44</v>
      </c>
      <c r="C10" s="39" t="s">
        <v>12</v>
      </c>
      <c r="D10" s="39" t="s">
        <v>45</v>
      </c>
      <c r="E10" s="39" t="s">
        <v>46</v>
      </c>
      <c r="F10" s="39" t="s">
        <v>47</v>
      </c>
      <c r="G10" s="38">
        <v>2018.12</v>
      </c>
      <c r="H10" s="38">
        <v>2020.12</v>
      </c>
      <c r="I10" s="38" t="s">
        <v>17</v>
      </c>
      <c r="J10" s="38"/>
    </row>
    <row r="11" ht="26" customHeight="1" spans="1:10">
      <c r="A11" s="36">
        <v>9</v>
      </c>
      <c r="B11" s="39" t="s">
        <v>48</v>
      </c>
      <c r="C11" s="39" t="s">
        <v>12</v>
      </c>
      <c r="D11" s="39" t="s">
        <v>49</v>
      </c>
      <c r="E11" s="39" t="s">
        <v>50</v>
      </c>
      <c r="F11" s="39" t="s">
        <v>51</v>
      </c>
      <c r="G11" s="38">
        <v>2018.12</v>
      </c>
      <c r="H11" s="38">
        <v>2020.12</v>
      </c>
      <c r="I11" s="38" t="s">
        <v>17</v>
      </c>
      <c r="J11" s="50"/>
    </row>
    <row r="12" ht="26" customHeight="1" spans="1:10">
      <c r="A12" s="36">
        <v>10</v>
      </c>
      <c r="B12" s="39" t="s">
        <v>52</v>
      </c>
      <c r="C12" s="39" t="s">
        <v>12</v>
      </c>
      <c r="D12" s="39" t="s">
        <v>53</v>
      </c>
      <c r="E12" s="39" t="s">
        <v>54</v>
      </c>
      <c r="F12" s="39" t="s">
        <v>55</v>
      </c>
      <c r="G12" s="38">
        <v>2018.12</v>
      </c>
      <c r="H12" s="38">
        <v>2020.12</v>
      </c>
      <c r="I12" s="38" t="s">
        <v>17</v>
      </c>
      <c r="J12" s="50"/>
    </row>
    <row r="13" ht="26" customHeight="1" spans="1:10">
      <c r="A13" s="36">
        <v>11</v>
      </c>
      <c r="B13" s="39" t="s">
        <v>56</v>
      </c>
      <c r="C13" s="39" t="s">
        <v>12</v>
      </c>
      <c r="D13" s="39" t="s">
        <v>57</v>
      </c>
      <c r="E13" s="39" t="s">
        <v>58</v>
      </c>
      <c r="F13" s="39" t="s">
        <v>43</v>
      </c>
      <c r="G13" s="38">
        <v>2018.12</v>
      </c>
      <c r="H13" s="38">
        <v>2020.12</v>
      </c>
      <c r="I13" s="38" t="s">
        <v>17</v>
      </c>
      <c r="J13" s="50"/>
    </row>
    <row r="14" ht="26" customHeight="1" spans="1:10">
      <c r="A14" s="36">
        <v>12</v>
      </c>
      <c r="B14" s="39" t="s">
        <v>59</v>
      </c>
      <c r="C14" s="39" t="s">
        <v>12</v>
      </c>
      <c r="D14" s="39" t="s">
        <v>60</v>
      </c>
      <c r="E14" s="39" t="s">
        <v>61</v>
      </c>
      <c r="F14" s="39" t="s">
        <v>31</v>
      </c>
      <c r="G14" s="38">
        <v>2018.12</v>
      </c>
      <c r="H14" s="38">
        <v>2020.12</v>
      </c>
      <c r="I14" s="38" t="s">
        <v>17</v>
      </c>
      <c r="J14" s="50"/>
    </row>
    <row r="15" ht="26" customHeight="1" spans="1:10">
      <c r="A15" s="36">
        <v>13</v>
      </c>
      <c r="B15" s="39" t="s">
        <v>62</v>
      </c>
      <c r="C15" s="39" t="s">
        <v>12</v>
      </c>
      <c r="D15" s="39" t="s">
        <v>63</v>
      </c>
      <c r="E15" s="39" t="s">
        <v>64</v>
      </c>
      <c r="F15" s="39" t="s">
        <v>65</v>
      </c>
      <c r="G15" s="38">
        <v>2018.12</v>
      </c>
      <c r="H15" s="38">
        <v>2020.12</v>
      </c>
      <c r="I15" s="38" t="s">
        <v>17</v>
      </c>
      <c r="J15" s="50"/>
    </row>
    <row r="16" ht="26" customHeight="1" spans="1:10">
      <c r="A16" s="36">
        <v>14</v>
      </c>
      <c r="B16" s="39" t="s">
        <v>66</v>
      </c>
      <c r="C16" s="39" t="s">
        <v>12</v>
      </c>
      <c r="D16" s="39" t="s">
        <v>67</v>
      </c>
      <c r="E16" s="39" t="s">
        <v>68</v>
      </c>
      <c r="F16" s="39" t="s">
        <v>51</v>
      </c>
      <c r="G16" s="38">
        <v>2018.12</v>
      </c>
      <c r="H16" s="38">
        <v>2020.12</v>
      </c>
      <c r="I16" s="38" t="s">
        <v>17</v>
      </c>
      <c r="J16" s="51"/>
    </row>
    <row r="17" ht="26" customHeight="1" spans="1:10">
      <c r="A17" s="36">
        <v>15</v>
      </c>
      <c r="B17" s="39" t="s">
        <v>69</v>
      </c>
      <c r="C17" s="39" t="s">
        <v>12</v>
      </c>
      <c r="D17" s="39" t="s">
        <v>70</v>
      </c>
      <c r="E17" s="39" t="s">
        <v>71</v>
      </c>
      <c r="F17" s="39" t="s">
        <v>72</v>
      </c>
      <c r="G17" s="38">
        <v>2018.12</v>
      </c>
      <c r="H17" s="38">
        <v>2020.12</v>
      </c>
      <c r="I17" s="38" t="s">
        <v>17</v>
      </c>
      <c r="J17" s="38"/>
    </row>
    <row r="18" ht="26" customHeight="1" spans="1:10">
      <c r="A18" s="36">
        <v>16</v>
      </c>
      <c r="B18" s="39" t="s">
        <v>73</v>
      </c>
      <c r="C18" s="39" t="s">
        <v>12</v>
      </c>
      <c r="D18" s="39" t="s">
        <v>74</v>
      </c>
      <c r="E18" s="39" t="s">
        <v>75</v>
      </c>
      <c r="F18" s="39" t="s">
        <v>31</v>
      </c>
      <c r="G18" s="38">
        <v>2018.12</v>
      </c>
      <c r="H18" s="38">
        <v>2020.12</v>
      </c>
      <c r="I18" s="38" t="s">
        <v>17</v>
      </c>
      <c r="J18" s="38"/>
    </row>
    <row r="19" ht="26" customHeight="1" spans="1:10">
      <c r="A19" s="36">
        <v>17</v>
      </c>
      <c r="B19" s="39" t="s">
        <v>76</v>
      </c>
      <c r="C19" s="39" t="s">
        <v>12</v>
      </c>
      <c r="D19" s="39" t="s">
        <v>77</v>
      </c>
      <c r="E19" s="39" t="s">
        <v>78</v>
      </c>
      <c r="F19" s="39" t="s">
        <v>43</v>
      </c>
      <c r="G19" s="38">
        <v>2018.12</v>
      </c>
      <c r="H19" s="38">
        <v>2020.12</v>
      </c>
      <c r="I19" s="38" t="s">
        <v>17</v>
      </c>
      <c r="J19" s="38"/>
    </row>
    <row r="20" ht="26" customHeight="1" spans="1:10">
      <c r="A20" s="36">
        <v>18</v>
      </c>
      <c r="B20" s="39" t="s">
        <v>79</v>
      </c>
      <c r="C20" s="39" t="s">
        <v>12</v>
      </c>
      <c r="D20" s="39" t="s">
        <v>80</v>
      </c>
      <c r="E20" s="39" t="s">
        <v>81</v>
      </c>
      <c r="F20" s="39" t="s">
        <v>15</v>
      </c>
      <c r="G20" s="38">
        <v>2018.12</v>
      </c>
      <c r="H20" s="38">
        <v>2020.12</v>
      </c>
      <c r="I20" s="38" t="s">
        <v>17</v>
      </c>
      <c r="J20" s="45"/>
    </row>
    <row r="21" ht="26" customHeight="1" spans="1:10">
      <c r="A21" s="36">
        <v>19</v>
      </c>
      <c r="B21" s="39" t="s">
        <v>82</v>
      </c>
      <c r="C21" s="39" t="s">
        <v>83</v>
      </c>
      <c r="D21" s="39" t="s">
        <v>84</v>
      </c>
      <c r="E21" s="39" t="s">
        <v>42</v>
      </c>
      <c r="F21" s="38" t="s">
        <v>43</v>
      </c>
      <c r="G21" s="38">
        <v>2018.12</v>
      </c>
      <c r="H21" s="38">
        <v>2020.12</v>
      </c>
      <c r="I21" s="38" t="s">
        <v>17</v>
      </c>
      <c r="J21" s="45"/>
    </row>
    <row r="22" ht="26" customHeight="1" spans="1:10">
      <c r="A22" s="36">
        <v>20</v>
      </c>
      <c r="B22" s="39" t="s">
        <v>85</v>
      </c>
      <c r="C22" s="39" t="s">
        <v>83</v>
      </c>
      <c r="D22" s="39" t="s">
        <v>86</v>
      </c>
      <c r="E22" s="38" t="s">
        <v>87</v>
      </c>
      <c r="F22" s="38" t="s">
        <v>15</v>
      </c>
      <c r="G22" s="38">
        <v>2018.12</v>
      </c>
      <c r="H22" s="38">
        <v>2020.12</v>
      </c>
      <c r="I22" s="38" t="s">
        <v>17</v>
      </c>
      <c r="J22" s="45"/>
    </row>
    <row r="23" ht="26" customHeight="1" spans="1:10">
      <c r="A23" s="36">
        <v>21</v>
      </c>
      <c r="B23" s="39" t="s">
        <v>88</v>
      </c>
      <c r="C23" s="39" t="s">
        <v>89</v>
      </c>
      <c r="D23" s="39" t="s">
        <v>90</v>
      </c>
      <c r="E23" s="39" t="s">
        <v>91</v>
      </c>
      <c r="F23" s="39" t="s">
        <v>92</v>
      </c>
      <c r="G23" s="38">
        <v>2018.12</v>
      </c>
      <c r="H23" s="38">
        <v>2020.12</v>
      </c>
      <c r="I23" s="38" t="s">
        <v>17</v>
      </c>
      <c r="J23" s="51"/>
    </row>
    <row r="24" ht="26" customHeight="1" spans="1:10">
      <c r="A24" s="36">
        <v>22</v>
      </c>
      <c r="B24" s="39" t="s">
        <v>93</v>
      </c>
      <c r="C24" s="39" t="s">
        <v>89</v>
      </c>
      <c r="D24" s="39" t="s">
        <v>94</v>
      </c>
      <c r="E24" s="39" t="s">
        <v>95</v>
      </c>
      <c r="F24" s="39" t="s">
        <v>96</v>
      </c>
      <c r="G24" s="38">
        <v>2018.12</v>
      </c>
      <c r="H24" s="38">
        <v>2020.12</v>
      </c>
      <c r="I24" s="38" t="s">
        <v>17</v>
      </c>
      <c r="J24" s="51"/>
    </row>
    <row r="25" ht="26" customHeight="1" spans="1:10">
      <c r="A25" s="36">
        <v>23</v>
      </c>
      <c r="B25" s="39" t="s">
        <v>97</v>
      </c>
      <c r="C25" s="39" t="s">
        <v>98</v>
      </c>
      <c r="D25" s="39" t="s">
        <v>99</v>
      </c>
      <c r="E25" s="39" t="s">
        <v>100</v>
      </c>
      <c r="F25" s="38" t="s">
        <v>47</v>
      </c>
      <c r="G25" s="38">
        <v>2018.12</v>
      </c>
      <c r="H25" s="38">
        <v>2020.12</v>
      </c>
      <c r="I25" s="38" t="s">
        <v>17</v>
      </c>
      <c r="J25" s="51"/>
    </row>
    <row r="26" ht="26" customHeight="1" spans="1:10">
      <c r="A26" s="36">
        <v>24</v>
      </c>
      <c r="B26" s="39" t="s">
        <v>101</v>
      </c>
      <c r="C26" s="39" t="s">
        <v>98</v>
      </c>
      <c r="D26" s="39" t="s">
        <v>102</v>
      </c>
      <c r="E26" s="39" t="s">
        <v>103</v>
      </c>
      <c r="F26" s="38" t="s">
        <v>31</v>
      </c>
      <c r="G26" s="38">
        <v>2018.12</v>
      </c>
      <c r="H26" s="38">
        <v>2020.12</v>
      </c>
      <c r="I26" s="38" t="s">
        <v>17</v>
      </c>
      <c r="J26" s="51"/>
    </row>
    <row r="27" ht="26" customHeight="1" spans="1:10">
      <c r="A27" s="36">
        <v>25</v>
      </c>
      <c r="B27" s="39" t="s">
        <v>104</v>
      </c>
      <c r="C27" s="39" t="s">
        <v>105</v>
      </c>
      <c r="D27" s="39" t="s">
        <v>106</v>
      </c>
      <c r="E27" s="39" t="s">
        <v>106</v>
      </c>
      <c r="F27" s="38" t="s">
        <v>31</v>
      </c>
      <c r="G27" s="38">
        <v>2018.12</v>
      </c>
      <c r="H27" s="38">
        <v>2020.12</v>
      </c>
      <c r="I27" s="38" t="s">
        <v>17</v>
      </c>
      <c r="J27" s="51"/>
    </row>
    <row r="28" ht="26" customHeight="1" spans="1:10">
      <c r="A28" s="36">
        <v>26</v>
      </c>
      <c r="B28" s="39" t="s">
        <v>107</v>
      </c>
      <c r="C28" s="39" t="s">
        <v>105</v>
      </c>
      <c r="D28" s="39" t="s">
        <v>108</v>
      </c>
      <c r="E28" s="39" t="s">
        <v>108</v>
      </c>
      <c r="F28" s="38" t="s">
        <v>15</v>
      </c>
      <c r="G28" s="38">
        <v>2018.12</v>
      </c>
      <c r="H28" s="38">
        <v>2020.12</v>
      </c>
      <c r="I28" s="38" t="s">
        <v>17</v>
      </c>
      <c r="J28" s="51"/>
    </row>
    <row r="29" ht="26" customHeight="1" spans="1:10">
      <c r="A29" s="36">
        <v>27</v>
      </c>
      <c r="B29" s="39" t="s">
        <v>109</v>
      </c>
      <c r="C29" s="39" t="s">
        <v>105</v>
      </c>
      <c r="D29" s="39" t="s">
        <v>110</v>
      </c>
      <c r="E29" s="39" t="s">
        <v>110</v>
      </c>
      <c r="F29" s="39" t="s">
        <v>111</v>
      </c>
      <c r="G29" s="38">
        <v>2018.12</v>
      </c>
      <c r="H29" s="38">
        <v>2020.12</v>
      </c>
      <c r="I29" s="38" t="s">
        <v>17</v>
      </c>
      <c r="J29" s="51"/>
    </row>
    <row r="30" ht="26" customHeight="1" spans="1:10">
      <c r="A30" s="36">
        <v>28</v>
      </c>
      <c r="B30" s="39" t="s">
        <v>112</v>
      </c>
      <c r="C30" s="39" t="s">
        <v>113</v>
      </c>
      <c r="D30" s="39" t="s">
        <v>114</v>
      </c>
      <c r="E30" s="39" t="s">
        <v>114</v>
      </c>
      <c r="F30" s="39" t="s">
        <v>43</v>
      </c>
      <c r="G30" s="38">
        <v>2018.12</v>
      </c>
      <c r="H30" s="38">
        <v>2020.12</v>
      </c>
      <c r="I30" s="38" t="s">
        <v>17</v>
      </c>
      <c r="J30" s="51"/>
    </row>
    <row r="31" ht="26" customHeight="1" spans="1:10">
      <c r="A31" s="36">
        <v>29</v>
      </c>
      <c r="B31" s="39" t="s">
        <v>115</v>
      </c>
      <c r="C31" s="39" t="s">
        <v>24</v>
      </c>
      <c r="D31" s="39" t="s">
        <v>116</v>
      </c>
      <c r="E31" s="39" t="s">
        <v>117</v>
      </c>
      <c r="F31" s="38" t="s">
        <v>47</v>
      </c>
      <c r="G31" s="38">
        <v>2018.12</v>
      </c>
      <c r="H31" s="38">
        <v>2020.12</v>
      </c>
      <c r="I31" s="38" t="s">
        <v>17</v>
      </c>
      <c r="J31" s="51"/>
    </row>
    <row r="32" ht="26" customHeight="1" spans="1:10">
      <c r="A32" s="36">
        <v>30</v>
      </c>
      <c r="B32" s="39" t="s">
        <v>118</v>
      </c>
      <c r="C32" s="39" t="s">
        <v>24</v>
      </c>
      <c r="D32" s="39" t="s">
        <v>119</v>
      </c>
      <c r="E32" s="39" t="s">
        <v>120</v>
      </c>
      <c r="F32" s="38" t="s">
        <v>47</v>
      </c>
      <c r="G32" s="38">
        <v>2018.12</v>
      </c>
      <c r="H32" s="38">
        <v>2020.12</v>
      </c>
      <c r="I32" s="38" t="s">
        <v>17</v>
      </c>
      <c r="J32" s="51"/>
    </row>
    <row r="33" ht="26" customHeight="1" spans="1:10">
      <c r="A33" s="36">
        <v>31</v>
      </c>
      <c r="B33" s="39" t="s">
        <v>121</v>
      </c>
      <c r="C33" s="39" t="s">
        <v>24</v>
      </c>
      <c r="D33" s="39" t="s">
        <v>122</v>
      </c>
      <c r="E33" s="39" t="s">
        <v>123</v>
      </c>
      <c r="F33" s="38" t="s">
        <v>43</v>
      </c>
      <c r="G33" s="38">
        <v>2018.12</v>
      </c>
      <c r="H33" s="38">
        <v>2020.12</v>
      </c>
      <c r="I33" s="38" t="s">
        <v>17</v>
      </c>
      <c r="J33" s="51"/>
    </row>
    <row r="34" ht="26" customHeight="1" spans="1:10">
      <c r="A34" s="36">
        <v>32</v>
      </c>
      <c r="B34" s="39" t="s">
        <v>124</v>
      </c>
      <c r="C34" s="39" t="s">
        <v>24</v>
      </c>
      <c r="D34" s="39" t="s">
        <v>125</v>
      </c>
      <c r="E34" s="39" t="s">
        <v>126</v>
      </c>
      <c r="F34" s="38" t="s">
        <v>15</v>
      </c>
      <c r="G34" s="38">
        <v>2018.12</v>
      </c>
      <c r="H34" s="38">
        <v>2020.12</v>
      </c>
      <c r="I34" s="38" t="s">
        <v>17</v>
      </c>
      <c r="J34" s="51"/>
    </row>
    <row r="35" ht="26" customHeight="1" spans="1:10">
      <c r="A35" s="36">
        <v>33</v>
      </c>
      <c r="B35" s="39" t="s">
        <v>127</v>
      </c>
      <c r="C35" s="39" t="s">
        <v>24</v>
      </c>
      <c r="D35" s="39" t="s">
        <v>128</v>
      </c>
      <c r="E35" s="39" t="s">
        <v>129</v>
      </c>
      <c r="F35" s="38" t="s">
        <v>31</v>
      </c>
      <c r="G35" s="38">
        <v>2018.12</v>
      </c>
      <c r="H35" s="38">
        <v>2020.12</v>
      </c>
      <c r="I35" s="38" t="s">
        <v>17</v>
      </c>
      <c r="J35" s="51"/>
    </row>
    <row r="36" s="30" customFormat="1" ht="26" customHeight="1" spans="1:10">
      <c r="A36" s="36">
        <v>34</v>
      </c>
      <c r="B36" s="39" t="s">
        <v>130</v>
      </c>
      <c r="C36" s="39" t="s">
        <v>24</v>
      </c>
      <c r="D36" s="39" t="s">
        <v>131</v>
      </c>
      <c r="E36" s="39" t="s">
        <v>132</v>
      </c>
      <c r="F36" s="38" t="s">
        <v>27</v>
      </c>
      <c r="G36" s="38">
        <v>2018.12</v>
      </c>
      <c r="H36" s="38">
        <v>2020.12</v>
      </c>
      <c r="I36" s="38" t="s">
        <v>17</v>
      </c>
      <c r="J36" s="51"/>
    </row>
    <row r="37" ht="26" customHeight="1" spans="1:10">
      <c r="A37" s="36">
        <v>35</v>
      </c>
      <c r="B37" s="39" t="s">
        <v>133</v>
      </c>
      <c r="C37" s="39" t="s">
        <v>24</v>
      </c>
      <c r="D37" s="39" t="s">
        <v>134</v>
      </c>
      <c r="E37" s="39" t="s">
        <v>135</v>
      </c>
      <c r="F37" s="45" t="s">
        <v>136</v>
      </c>
      <c r="G37" s="38">
        <v>2018.12</v>
      </c>
      <c r="H37" s="38">
        <v>2020.12</v>
      </c>
      <c r="I37" s="38" t="s">
        <v>17</v>
      </c>
      <c r="J37" s="45"/>
    </row>
    <row r="38" ht="26" customHeight="1" spans="1:10">
      <c r="A38" s="36">
        <v>36</v>
      </c>
      <c r="B38" s="39" t="s">
        <v>137</v>
      </c>
      <c r="C38" s="39" t="s">
        <v>24</v>
      </c>
      <c r="D38" s="39" t="s">
        <v>138</v>
      </c>
      <c r="E38" s="39" t="s">
        <v>139</v>
      </c>
      <c r="F38" s="38" t="s">
        <v>51</v>
      </c>
      <c r="G38" s="38">
        <v>2018.12</v>
      </c>
      <c r="H38" s="38">
        <v>2020.12</v>
      </c>
      <c r="I38" s="38" t="s">
        <v>17</v>
      </c>
      <c r="J38" s="45"/>
    </row>
    <row r="39" ht="26" customHeight="1" spans="1:10">
      <c r="A39" s="36">
        <v>37</v>
      </c>
      <c r="B39" s="39" t="s">
        <v>140</v>
      </c>
      <c r="C39" s="39" t="s">
        <v>24</v>
      </c>
      <c r="D39" s="39" t="s">
        <v>141</v>
      </c>
      <c r="E39" s="39" t="s">
        <v>142</v>
      </c>
      <c r="F39" s="45" t="s">
        <v>136</v>
      </c>
      <c r="G39" s="38">
        <v>2018.12</v>
      </c>
      <c r="H39" s="38">
        <v>2020.12</v>
      </c>
      <c r="I39" s="38" t="s">
        <v>17</v>
      </c>
      <c r="J39" s="45"/>
    </row>
    <row r="40" ht="26" customHeight="1" spans="1:10">
      <c r="A40" s="36">
        <v>38</v>
      </c>
      <c r="B40" s="39" t="s">
        <v>143</v>
      </c>
      <c r="C40" s="39" t="s">
        <v>24</v>
      </c>
      <c r="D40" s="39" t="s">
        <v>144</v>
      </c>
      <c r="E40" s="39" t="s">
        <v>145</v>
      </c>
      <c r="F40" s="38" t="s">
        <v>51</v>
      </c>
      <c r="G40" s="38">
        <v>2018.12</v>
      </c>
      <c r="H40" s="38">
        <v>2020.12</v>
      </c>
      <c r="I40" s="38" t="s">
        <v>17</v>
      </c>
      <c r="J40" s="45"/>
    </row>
    <row r="41" ht="26" customHeight="1" spans="1:10">
      <c r="A41" s="36">
        <v>39</v>
      </c>
      <c r="B41" s="39" t="s">
        <v>146</v>
      </c>
      <c r="C41" s="39" t="s">
        <v>24</v>
      </c>
      <c r="D41" s="39" t="s">
        <v>147</v>
      </c>
      <c r="E41" s="39" t="s">
        <v>148</v>
      </c>
      <c r="F41" s="45" t="s">
        <v>136</v>
      </c>
      <c r="G41" s="38">
        <v>2018.12</v>
      </c>
      <c r="H41" s="38">
        <v>2020.12</v>
      </c>
      <c r="I41" s="38" t="s">
        <v>17</v>
      </c>
      <c r="J41" s="45"/>
    </row>
    <row r="42" ht="26" customHeight="1" spans="1:10">
      <c r="A42" s="36">
        <v>40</v>
      </c>
      <c r="B42" s="39" t="s">
        <v>149</v>
      </c>
      <c r="C42" s="39" t="s">
        <v>24</v>
      </c>
      <c r="D42" s="39" t="s">
        <v>150</v>
      </c>
      <c r="E42" s="39" t="s">
        <v>151</v>
      </c>
      <c r="F42" s="38" t="s">
        <v>152</v>
      </c>
      <c r="G42" s="38">
        <v>2018.12</v>
      </c>
      <c r="H42" s="38">
        <v>2020.12</v>
      </c>
      <c r="I42" s="38" t="s">
        <v>17</v>
      </c>
      <c r="J42" s="51"/>
    </row>
    <row r="43" ht="26" customHeight="1" spans="1:10">
      <c r="A43" s="36">
        <v>41</v>
      </c>
      <c r="B43" s="39" t="s">
        <v>153</v>
      </c>
      <c r="C43" s="39" t="s">
        <v>24</v>
      </c>
      <c r="D43" s="39" t="s">
        <v>154</v>
      </c>
      <c r="E43" s="39" t="s">
        <v>155</v>
      </c>
      <c r="F43" s="38" t="s">
        <v>156</v>
      </c>
      <c r="G43" s="38">
        <v>2018.12</v>
      </c>
      <c r="H43" s="38">
        <v>2020.12</v>
      </c>
      <c r="I43" s="38" t="s">
        <v>17</v>
      </c>
      <c r="J43" s="45"/>
    </row>
    <row r="44" ht="26" customHeight="1" spans="1:10">
      <c r="A44" s="36">
        <v>42</v>
      </c>
      <c r="B44" s="39" t="s">
        <v>157</v>
      </c>
      <c r="C44" s="39" t="s">
        <v>24</v>
      </c>
      <c r="D44" s="39" t="s">
        <v>158</v>
      </c>
      <c r="E44" s="39" t="s">
        <v>159</v>
      </c>
      <c r="F44" s="39" t="s">
        <v>43</v>
      </c>
      <c r="G44" s="38">
        <v>2018.12</v>
      </c>
      <c r="H44" s="38">
        <v>2020.12</v>
      </c>
      <c r="I44" s="38" t="s">
        <v>17</v>
      </c>
      <c r="J44" s="45"/>
    </row>
    <row r="45" ht="26" customHeight="1" spans="1:10">
      <c r="A45" s="36">
        <v>43</v>
      </c>
      <c r="B45" s="39" t="s">
        <v>160</v>
      </c>
      <c r="C45" s="39" t="s">
        <v>24</v>
      </c>
      <c r="D45" s="39" t="s">
        <v>161</v>
      </c>
      <c r="E45" s="39" t="s">
        <v>162</v>
      </c>
      <c r="F45" s="39" t="s">
        <v>43</v>
      </c>
      <c r="G45" s="38">
        <v>2018.12</v>
      </c>
      <c r="H45" s="38">
        <v>2020.12</v>
      </c>
      <c r="I45" s="38" t="s">
        <v>17</v>
      </c>
      <c r="J45" s="45"/>
    </row>
    <row r="46" ht="26" customHeight="1" spans="1:10">
      <c r="A46" s="36">
        <v>44</v>
      </c>
      <c r="B46" s="39" t="s">
        <v>163</v>
      </c>
      <c r="C46" s="39" t="s">
        <v>24</v>
      </c>
      <c r="D46" s="39" t="s">
        <v>164</v>
      </c>
      <c r="E46" s="39" t="s">
        <v>165</v>
      </c>
      <c r="F46" s="38" t="s">
        <v>111</v>
      </c>
      <c r="G46" s="38">
        <v>2018.12</v>
      </c>
      <c r="H46" s="38">
        <v>2020.12</v>
      </c>
      <c r="I46" s="38" t="s">
        <v>17</v>
      </c>
      <c r="J46" s="45"/>
    </row>
    <row r="47" ht="26" customHeight="1" spans="1:10">
      <c r="A47" s="36">
        <v>45</v>
      </c>
      <c r="B47" s="39" t="s">
        <v>166</v>
      </c>
      <c r="C47" s="39" t="s">
        <v>24</v>
      </c>
      <c r="D47" s="39" t="s">
        <v>167</v>
      </c>
      <c r="E47" s="39" t="s">
        <v>168</v>
      </c>
      <c r="F47" s="39" t="s">
        <v>92</v>
      </c>
      <c r="G47" s="38">
        <v>2018.12</v>
      </c>
      <c r="H47" s="38">
        <v>2020.12</v>
      </c>
      <c r="I47" s="38" t="s">
        <v>17</v>
      </c>
      <c r="J47" s="45"/>
    </row>
    <row r="48" ht="26" customHeight="1" spans="1:10">
      <c r="A48" s="36">
        <v>46</v>
      </c>
      <c r="B48" s="45" t="s">
        <v>169</v>
      </c>
      <c r="C48" s="38" t="s">
        <v>24</v>
      </c>
      <c r="D48" s="45" t="s">
        <v>170</v>
      </c>
      <c r="E48" s="45" t="s">
        <v>171</v>
      </c>
      <c r="F48" s="45" t="s">
        <v>55</v>
      </c>
      <c r="G48" s="38">
        <v>2018.12</v>
      </c>
      <c r="H48" s="38">
        <v>2020.12</v>
      </c>
      <c r="I48" s="38" t="s">
        <v>17</v>
      </c>
      <c r="J48" s="52" t="s">
        <v>172</v>
      </c>
    </row>
    <row r="49" ht="26" customHeight="1" spans="1:10">
      <c r="A49" s="36">
        <v>47</v>
      </c>
      <c r="B49" s="45" t="s">
        <v>173</v>
      </c>
      <c r="C49" s="38" t="s">
        <v>24</v>
      </c>
      <c r="D49" s="45" t="s">
        <v>174</v>
      </c>
      <c r="E49" s="45" t="s">
        <v>175</v>
      </c>
      <c r="F49" s="45" t="s">
        <v>55</v>
      </c>
      <c r="G49" s="38">
        <v>2018.12</v>
      </c>
      <c r="H49" s="38">
        <v>2020.12</v>
      </c>
      <c r="I49" s="38" t="s">
        <v>17</v>
      </c>
      <c r="J49" s="52" t="s">
        <v>172</v>
      </c>
    </row>
    <row r="50" ht="26" customHeight="1" spans="1:10">
      <c r="A50" s="36">
        <v>48</v>
      </c>
      <c r="B50" s="39" t="s">
        <v>176</v>
      </c>
      <c r="C50" s="39" t="s">
        <v>177</v>
      </c>
      <c r="D50" s="39" t="s">
        <v>178</v>
      </c>
      <c r="E50" s="39" t="s">
        <v>179</v>
      </c>
      <c r="F50" s="38" t="s">
        <v>51</v>
      </c>
      <c r="G50" s="38">
        <v>2018.12</v>
      </c>
      <c r="H50" s="38">
        <v>2020.12</v>
      </c>
      <c r="I50" s="38" t="s">
        <v>17</v>
      </c>
      <c r="J50" s="45"/>
    </row>
    <row r="51" ht="26" customHeight="1" spans="1:10">
      <c r="A51" s="36">
        <v>49</v>
      </c>
      <c r="B51" s="39" t="s">
        <v>180</v>
      </c>
      <c r="C51" s="39" t="s">
        <v>181</v>
      </c>
      <c r="D51" s="39" t="s">
        <v>182</v>
      </c>
      <c r="E51" s="39" t="s">
        <v>183</v>
      </c>
      <c r="F51" s="38" t="s">
        <v>72</v>
      </c>
      <c r="G51" s="38">
        <v>2018.12</v>
      </c>
      <c r="H51" s="38">
        <v>2020.12</v>
      </c>
      <c r="I51" s="38" t="s">
        <v>17</v>
      </c>
      <c r="J51" s="45"/>
    </row>
    <row r="52" ht="26" customHeight="1" spans="1:10">
      <c r="A52" s="36">
        <v>50</v>
      </c>
      <c r="B52" s="39" t="s">
        <v>184</v>
      </c>
      <c r="C52" s="39" t="s">
        <v>185</v>
      </c>
      <c r="D52" s="39" t="s">
        <v>186</v>
      </c>
      <c r="E52" s="39" t="s">
        <v>187</v>
      </c>
      <c r="F52" s="38" t="s">
        <v>47</v>
      </c>
      <c r="G52" s="38">
        <v>2018.12</v>
      </c>
      <c r="H52" s="38">
        <v>2020.12</v>
      </c>
      <c r="I52" s="38" t="s">
        <v>17</v>
      </c>
      <c r="J52" s="45"/>
    </row>
    <row r="53" ht="26" customHeight="1" spans="1:10">
      <c r="A53" s="36">
        <v>51</v>
      </c>
      <c r="B53" s="39" t="s">
        <v>188</v>
      </c>
      <c r="C53" s="39" t="s">
        <v>189</v>
      </c>
      <c r="D53" s="39" t="s">
        <v>190</v>
      </c>
      <c r="E53" s="39" t="s">
        <v>191</v>
      </c>
      <c r="F53" s="39" t="s">
        <v>192</v>
      </c>
      <c r="G53" s="38">
        <v>2018.12</v>
      </c>
      <c r="H53" s="38">
        <v>2020.12</v>
      </c>
      <c r="I53" s="38" t="s">
        <v>17</v>
      </c>
      <c r="J53" s="45"/>
    </row>
    <row r="54" ht="26" customHeight="1" spans="1:10">
      <c r="A54" s="46">
        <v>52</v>
      </c>
      <c r="B54" s="47" t="s">
        <v>193</v>
      </c>
      <c r="C54" s="47" t="s">
        <v>194</v>
      </c>
      <c r="D54" s="47" t="s">
        <v>195</v>
      </c>
      <c r="E54" s="47" t="s">
        <v>196</v>
      </c>
      <c r="F54" s="21" t="s">
        <v>55</v>
      </c>
      <c r="G54" s="21">
        <v>2018.12</v>
      </c>
      <c r="H54" s="21">
        <v>2020.12</v>
      </c>
      <c r="I54" s="21" t="s">
        <v>17</v>
      </c>
      <c r="J54" s="48" t="s">
        <v>197</v>
      </c>
    </row>
    <row r="55" ht="26" customHeight="1" spans="1:10">
      <c r="A55" s="36">
        <v>53</v>
      </c>
      <c r="B55" s="39" t="s">
        <v>198</v>
      </c>
      <c r="C55" s="39" t="s">
        <v>194</v>
      </c>
      <c r="D55" s="39" t="s">
        <v>199</v>
      </c>
      <c r="E55" s="39" t="s">
        <v>200</v>
      </c>
      <c r="F55" s="39" t="s">
        <v>192</v>
      </c>
      <c r="G55" s="38">
        <v>2018.12</v>
      </c>
      <c r="H55" s="38">
        <v>2020.12</v>
      </c>
      <c r="I55" s="38" t="s">
        <v>17</v>
      </c>
      <c r="J55" s="38"/>
    </row>
    <row r="56" ht="26" customHeight="1" spans="1:10">
      <c r="A56" s="36">
        <v>54</v>
      </c>
      <c r="B56" s="39" t="s">
        <v>201</v>
      </c>
      <c r="C56" s="39" t="s">
        <v>202</v>
      </c>
      <c r="D56" s="39" t="s">
        <v>203</v>
      </c>
      <c r="E56" s="39" t="s">
        <v>204</v>
      </c>
      <c r="F56" s="39" t="s">
        <v>15</v>
      </c>
      <c r="G56" s="38">
        <v>2018.12</v>
      </c>
      <c r="H56" s="38">
        <v>2020.12</v>
      </c>
      <c r="I56" s="38" t="s">
        <v>17</v>
      </c>
      <c r="J56" s="38"/>
    </row>
    <row r="57" ht="26" customHeight="1" spans="1:10">
      <c r="A57" s="36">
        <v>55</v>
      </c>
      <c r="B57" s="39" t="s">
        <v>205</v>
      </c>
      <c r="C57" s="39" t="s">
        <v>202</v>
      </c>
      <c r="D57" s="39" t="s">
        <v>206</v>
      </c>
      <c r="E57" s="39" t="s">
        <v>200</v>
      </c>
      <c r="F57" s="39" t="s">
        <v>192</v>
      </c>
      <c r="G57" s="38">
        <v>2018.12</v>
      </c>
      <c r="H57" s="38">
        <v>2020.12</v>
      </c>
      <c r="I57" s="38" t="s">
        <v>17</v>
      </c>
      <c r="J57" s="38"/>
    </row>
    <row r="58" ht="26" customHeight="1" spans="1:10">
      <c r="A58" s="36">
        <v>56</v>
      </c>
      <c r="B58" s="39" t="s">
        <v>207</v>
      </c>
      <c r="C58" s="39" t="s">
        <v>208</v>
      </c>
      <c r="D58" s="39" t="s">
        <v>209</v>
      </c>
      <c r="E58" s="39" t="s">
        <v>210</v>
      </c>
      <c r="F58" s="38" t="s">
        <v>31</v>
      </c>
      <c r="G58" s="38">
        <v>2018.12</v>
      </c>
      <c r="H58" s="38">
        <v>2020.12</v>
      </c>
      <c r="I58" s="38" t="s">
        <v>17</v>
      </c>
      <c r="J58" s="38"/>
    </row>
    <row r="59" ht="26" customHeight="1" spans="1:10">
      <c r="A59" s="36">
        <v>57</v>
      </c>
      <c r="B59" s="39" t="s">
        <v>211</v>
      </c>
      <c r="C59" s="39" t="s">
        <v>208</v>
      </c>
      <c r="D59" s="39" t="s">
        <v>212</v>
      </c>
      <c r="E59" s="39" t="s">
        <v>213</v>
      </c>
      <c r="F59" s="38" t="s">
        <v>47</v>
      </c>
      <c r="G59" s="38">
        <v>2018.12</v>
      </c>
      <c r="H59" s="38">
        <v>2020.12</v>
      </c>
      <c r="I59" s="38" t="s">
        <v>17</v>
      </c>
      <c r="J59" s="38"/>
    </row>
    <row r="60" ht="26" customHeight="1" spans="1:10">
      <c r="A60" s="36">
        <v>58</v>
      </c>
      <c r="B60" s="39" t="s">
        <v>214</v>
      </c>
      <c r="C60" s="39" t="s">
        <v>208</v>
      </c>
      <c r="D60" s="39" t="s">
        <v>215</v>
      </c>
      <c r="E60" s="39" t="s">
        <v>216</v>
      </c>
      <c r="F60" s="38" t="s">
        <v>15</v>
      </c>
      <c r="G60" s="38">
        <v>2018.12</v>
      </c>
      <c r="H60" s="38">
        <v>2020.12</v>
      </c>
      <c r="I60" s="38" t="s">
        <v>17</v>
      </c>
      <c r="J60" s="38"/>
    </row>
    <row r="61" ht="26" customHeight="1" spans="1:10">
      <c r="A61" s="36">
        <v>59</v>
      </c>
      <c r="B61" s="39" t="s">
        <v>217</v>
      </c>
      <c r="C61" s="39" t="s">
        <v>208</v>
      </c>
      <c r="D61" s="39" t="s">
        <v>218</v>
      </c>
      <c r="E61" s="39" t="s">
        <v>219</v>
      </c>
      <c r="F61" s="38" t="s">
        <v>43</v>
      </c>
      <c r="G61" s="38">
        <v>2018.12</v>
      </c>
      <c r="H61" s="38">
        <v>2020.12</v>
      </c>
      <c r="I61" s="38" t="s">
        <v>17</v>
      </c>
      <c r="J61" s="38"/>
    </row>
    <row r="62" ht="26" customHeight="1" spans="1:10">
      <c r="A62" s="36">
        <v>60</v>
      </c>
      <c r="B62" s="17" t="s">
        <v>220</v>
      </c>
      <c r="C62" s="17" t="s">
        <v>221</v>
      </c>
      <c r="D62" s="17" t="s">
        <v>222</v>
      </c>
      <c r="E62" s="17" t="s">
        <v>200</v>
      </c>
      <c r="F62" s="45" t="s">
        <v>192</v>
      </c>
      <c r="G62" s="38">
        <v>2019.12</v>
      </c>
      <c r="H62" s="38">
        <v>2021.12</v>
      </c>
      <c r="I62" s="38" t="s">
        <v>223</v>
      </c>
      <c r="J62" s="38"/>
    </row>
    <row r="63" ht="26" customHeight="1" spans="1:10">
      <c r="A63" s="36">
        <v>61</v>
      </c>
      <c r="B63" s="17" t="s">
        <v>224</v>
      </c>
      <c r="C63" s="17" t="s">
        <v>12</v>
      </c>
      <c r="D63" s="17" t="s">
        <v>225</v>
      </c>
      <c r="E63" s="17" t="s">
        <v>226</v>
      </c>
      <c r="F63" s="45" t="s">
        <v>72</v>
      </c>
      <c r="G63" s="38">
        <v>2019.12</v>
      </c>
      <c r="H63" s="38">
        <v>2021.12</v>
      </c>
      <c r="I63" s="38" t="s">
        <v>223</v>
      </c>
      <c r="J63" s="38"/>
    </row>
    <row r="64" s="28" customFormat="1" ht="26" customHeight="1" spans="1:10">
      <c r="A64" s="46">
        <v>62</v>
      </c>
      <c r="B64" s="22" t="s">
        <v>227</v>
      </c>
      <c r="C64" s="22" t="s">
        <v>12</v>
      </c>
      <c r="D64" s="22" t="s">
        <v>228</v>
      </c>
      <c r="E64" s="22" t="s">
        <v>229</v>
      </c>
      <c r="F64" s="48" t="s">
        <v>15</v>
      </c>
      <c r="G64" s="21">
        <v>2019.12</v>
      </c>
      <c r="H64" s="21">
        <v>2021.12</v>
      </c>
      <c r="I64" s="21" t="s">
        <v>223</v>
      </c>
      <c r="J64" s="53" t="s">
        <v>230</v>
      </c>
    </row>
    <row r="65" ht="26" customHeight="1" spans="1:10">
      <c r="A65" s="36">
        <v>63</v>
      </c>
      <c r="B65" s="17" t="s">
        <v>231</v>
      </c>
      <c r="C65" s="17" t="s">
        <v>12</v>
      </c>
      <c r="D65" s="17" t="s">
        <v>232</v>
      </c>
      <c r="E65" s="17" t="s">
        <v>233</v>
      </c>
      <c r="F65" s="45" t="s">
        <v>51</v>
      </c>
      <c r="G65" s="38">
        <v>2019.12</v>
      </c>
      <c r="H65" s="38">
        <v>2021.12</v>
      </c>
      <c r="I65" s="38" t="s">
        <v>223</v>
      </c>
      <c r="J65" s="38"/>
    </row>
    <row r="66" ht="26" customHeight="1" spans="1:10">
      <c r="A66" s="36">
        <v>64</v>
      </c>
      <c r="B66" s="17" t="s">
        <v>234</v>
      </c>
      <c r="C66" s="17" t="s">
        <v>12</v>
      </c>
      <c r="D66" s="17" t="s">
        <v>235</v>
      </c>
      <c r="E66" s="17" t="s">
        <v>236</v>
      </c>
      <c r="F66" s="9" t="s">
        <v>55</v>
      </c>
      <c r="G66" s="38">
        <v>2019.12</v>
      </c>
      <c r="H66" s="38">
        <v>2021.12</v>
      </c>
      <c r="I66" s="38" t="s">
        <v>223</v>
      </c>
      <c r="J66" s="50"/>
    </row>
    <row r="67" ht="26" customHeight="1" spans="1:10">
      <c r="A67" s="36">
        <v>65</v>
      </c>
      <c r="B67" s="17" t="s">
        <v>237</v>
      </c>
      <c r="C67" s="17" t="s">
        <v>12</v>
      </c>
      <c r="D67" s="17" t="s">
        <v>238</v>
      </c>
      <c r="E67" s="17" t="s">
        <v>239</v>
      </c>
      <c r="F67" s="45" t="s">
        <v>47</v>
      </c>
      <c r="G67" s="38">
        <v>2019.12</v>
      </c>
      <c r="H67" s="38">
        <v>2021.12</v>
      </c>
      <c r="I67" s="38" t="s">
        <v>223</v>
      </c>
      <c r="J67" s="64"/>
    </row>
    <row r="68" ht="26" customHeight="1" spans="1:10">
      <c r="A68" s="36">
        <v>66</v>
      </c>
      <c r="B68" s="17" t="s">
        <v>240</v>
      </c>
      <c r="C68" s="17" t="s">
        <v>12</v>
      </c>
      <c r="D68" s="17" t="s">
        <v>241</v>
      </c>
      <c r="E68" s="17" t="s">
        <v>139</v>
      </c>
      <c r="F68" s="45" t="s">
        <v>51</v>
      </c>
      <c r="G68" s="38">
        <v>2019.12</v>
      </c>
      <c r="H68" s="38">
        <v>2021.12</v>
      </c>
      <c r="I68" s="38" t="s">
        <v>223</v>
      </c>
      <c r="J68" s="64"/>
    </row>
    <row r="69" ht="26" customHeight="1" spans="1:10">
      <c r="A69" s="36">
        <v>67</v>
      </c>
      <c r="B69" s="17" t="s">
        <v>242</v>
      </c>
      <c r="C69" s="17" t="s">
        <v>12</v>
      </c>
      <c r="D69" s="17" t="s">
        <v>243</v>
      </c>
      <c r="E69" s="17" t="s">
        <v>244</v>
      </c>
      <c r="F69" s="45" t="s">
        <v>31</v>
      </c>
      <c r="G69" s="38">
        <v>2019.12</v>
      </c>
      <c r="H69" s="38">
        <v>2021.12</v>
      </c>
      <c r="I69" s="38" t="s">
        <v>223</v>
      </c>
      <c r="J69" s="64"/>
    </row>
    <row r="70" ht="26" customHeight="1" spans="1:10">
      <c r="A70" s="36">
        <v>68</v>
      </c>
      <c r="B70" s="17" t="s">
        <v>245</v>
      </c>
      <c r="C70" s="17" t="s">
        <v>12</v>
      </c>
      <c r="D70" s="17" t="s">
        <v>246</v>
      </c>
      <c r="E70" s="17" t="s">
        <v>247</v>
      </c>
      <c r="F70" s="45" t="s">
        <v>192</v>
      </c>
      <c r="G70" s="38">
        <v>2019.12</v>
      </c>
      <c r="H70" s="38">
        <v>2021.12</v>
      </c>
      <c r="I70" s="38" t="s">
        <v>223</v>
      </c>
      <c r="J70" s="64"/>
    </row>
    <row r="71" ht="26" customHeight="1" spans="1:10">
      <c r="A71" s="36">
        <v>69</v>
      </c>
      <c r="B71" s="17" t="s">
        <v>248</v>
      </c>
      <c r="C71" s="17" t="s">
        <v>12</v>
      </c>
      <c r="D71" s="17" t="s">
        <v>249</v>
      </c>
      <c r="E71" s="17" t="s">
        <v>250</v>
      </c>
      <c r="F71" s="45" t="s">
        <v>55</v>
      </c>
      <c r="G71" s="38">
        <v>2019.12</v>
      </c>
      <c r="H71" s="38">
        <v>2021.12</v>
      </c>
      <c r="I71" s="38" t="s">
        <v>223</v>
      </c>
      <c r="J71" s="64"/>
    </row>
    <row r="72" ht="26" customHeight="1" spans="1:10">
      <c r="A72" s="36">
        <v>70</v>
      </c>
      <c r="B72" s="17" t="s">
        <v>251</v>
      </c>
      <c r="C72" s="17" t="s">
        <v>12</v>
      </c>
      <c r="D72" s="17" t="s">
        <v>252</v>
      </c>
      <c r="E72" s="17" t="s">
        <v>253</v>
      </c>
      <c r="F72" s="45" t="s">
        <v>43</v>
      </c>
      <c r="G72" s="38">
        <v>2019.12</v>
      </c>
      <c r="H72" s="38">
        <v>2021.12</v>
      </c>
      <c r="I72" s="38" t="s">
        <v>223</v>
      </c>
      <c r="J72" s="64"/>
    </row>
    <row r="73" ht="26" customHeight="1" spans="1:10">
      <c r="A73" s="36">
        <v>71</v>
      </c>
      <c r="B73" s="17" t="s">
        <v>254</v>
      </c>
      <c r="C73" s="17" t="s">
        <v>89</v>
      </c>
      <c r="D73" s="17" t="s">
        <v>255</v>
      </c>
      <c r="E73" s="17" t="s">
        <v>229</v>
      </c>
      <c r="F73" s="9" t="s">
        <v>96</v>
      </c>
      <c r="G73" s="38">
        <v>2019.12</v>
      </c>
      <c r="H73" s="38">
        <v>2021.12</v>
      </c>
      <c r="I73" s="38" t="s">
        <v>223</v>
      </c>
      <c r="J73" s="64"/>
    </row>
    <row r="74" ht="26" customHeight="1" spans="1:10">
      <c r="A74" s="36">
        <v>72</v>
      </c>
      <c r="B74" s="17" t="s">
        <v>256</v>
      </c>
      <c r="C74" s="17" t="s">
        <v>24</v>
      </c>
      <c r="D74" s="17" t="s">
        <v>257</v>
      </c>
      <c r="E74" s="17" t="s">
        <v>258</v>
      </c>
      <c r="F74" s="45" t="s">
        <v>43</v>
      </c>
      <c r="G74" s="38">
        <v>2019.12</v>
      </c>
      <c r="H74" s="38">
        <v>2021.12</v>
      </c>
      <c r="I74" s="38" t="s">
        <v>223</v>
      </c>
      <c r="J74" s="64"/>
    </row>
    <row r="75" ht="26" customHeight="1" spans="1:10">
      <c r="A75" s="36">
        <v>73</v>
      </c>
      <c r="B75" s="17" t="s">
        <v>259</v>
      </c>
      <c r="C75" s="17" t="s">
        <v>24</v>
      </c>
      <c r="D75" s="17" t="s">
        <v>260</v>
      </c>
      <c r="E75" s="17" t="s">
        <v>261</v>
      </c>
      <c r="F75" s="45" t="s">
        <v>262</v>
      </c>
      <c r="G75" s="38">
        <v>2019.12</v>
      </c>
      <c r="H75" s="38">
        <v>2021.12</v>
      </c>
      <c r="I75" s="38" t="s">
        <v>223</v>
      </c>
      <c r="J75" s="64"/>
    </row>
    <row r="76" ht="26" customHeight="1" spans="1:10">
      <c r="A76" s="36">
        <v>74</v>
      </c>
      <c r="B76" s="17" t="s">
        <v>263</v>
      </c>
      <c r="C76" s="17" t="s">
        <v>24</v>
      </c>
      <c r="D76" s="17" t="s">
        <v>264</v>
      </c>
      <c r="E76" s="17" t="s">
        <v>265</v>
      </c>
      <c r="F76" s="45" t="s">
        <v>51</v>
      </c>
      <c r="G76" s="38">
        <v>2019.12</v>
      </c>
      <c r="H76" s="38">
        <v>2021.12</v>
      </c>
      <c r="I76" s="38" t="s">
        <v>223</v>
      </c>
      <c r="J76" s="64"/>
    </row>
    <row r="77" s="31" customFormat="1" ht="26" customHeight="1" spans="1:10">
      <c r="A77" s="36">
        <v>75</v>
      </c>
      <c r="B77" s="17" t="s">
        <v>266</v>
      </c>
      <c r="C77" s="17" t="s">
        <v>24</v>
      </c>
      <c r="D77" s="17" t="s">
        <v>267</v>
      </c>
      <c r="E77" s="17" t="s">
        <v>268</v>
      </c>
      <c r="F77" s="39" t="s">
        <v>43</v>
      </c>
      <c r="G77" s="39">
        <v>2019.12</v>
      </c>
      <c r="H77" s="39">
        <v>2021.12</v>
      </c>
      <c r="I77" s="39" t="s">
        <v>223</v>
      </c>
      <c r="J77" s="65"/>
    </row>
    <row r="78" s="28" customFormat="1" ht="26" customHeight="1" spans="1:10">
      <c r="A78" s="46">
        <v>76</v>
      </c>
      <c r="B78" s="22" t="s">
        <v>269</v>
      </c>
      <c r="C78" s="22" t="s">
        <v>24</v>
      </c>
      <c r="D78" s="22" t="s">
        <v>270</v>
      </c>
      <c r="E78" s="54" t="s">
        <v>271</v>
      </c>
      <c r="F78" s="48" t="s">
        <v>192</v>
      </c>
      <c r="G78" s="21">
        <v>2019.12</v>
      </c>
      <c r="H78" s="21">
        <v>2021.12</v>
      </c>
      <c r="I78" s="21" t="s">
        <v>223</v>
      </c>
      <c r="J78" s="53" t="s">
        <v>272</v>
      </c>
    </row>
    <row r="79" ht="26" customHeight="1" spans="1:10">
      <c r="A79" s="36">
        <v>77</v>
      </c>
      <c r="B79" s="17" t="s">
        <v>273</v>
      </c>
      <c r="C79" s="17" t="s">
        <v>24</v>
      </c>
      <c r="D79" s="17" t="s">
        <v>274</v>
      </c>
      <c r="E79" s="17" t="s">
        <v>275</v>
      </c>
      <c r="F79" s="45" t="s">
        <v>192</v>
      </c>
      <c r="G79" s="38">
        <v>2019.12</v>
      </c>
      <c r="H79" s="38">
        <v>2021.12</v>
      </c>
      <c r="I79" s="38" t="s">
        <v>223</v>
      </c>
      <c r="J79" s="64"/>
    </row>
    <row r="80" ht="26" customHeight="1" spans="1:10">
      <c r="A80" s="36">
        <v>78</v>
      </c>
      <c r="B80" s="17" t="s">
        <v>276</v>
      </c>
      <c r="C80" s="17" t="s">
        <v>24</v>
      </c>
      <c r="D80" s="17" t="s">
        <v>277</v>
      </c>
      <c r="E80" s="17" t="s">
        <v>278</v>
      </c>
      <c r="F80" s="45" t="s">
        <v>31</v>
      </c>
      <c r="G80" s="38">
        <v>2019.12</v>
      </c>
      <c r="H80" s="38">
        <v>2021.12</v>
      </c>
      <c r="I80" s="38" t="s">
        <v>223</v>
      </c>
      <c r="J80" s="64"/>
    </row>
    <row r="81" ht="26" customHeight="1" spans="1:10">
      <c r="A81" s="36">
        <v>79</v>
      </c>
      <c r="B81" s="17" t="s">
        <v>279</v>
      </c>
      <c r="C81" s="17" t="s">
        <v>24</v>
      </c>
      <c r="D81" s="17" t="s">
        <v>280</v>
      </c>
      <c r="E81" s="17" t="s">
        <v>281</v>
      </c>
      <c r="F81" s="45" t="s">
        <v>15</v>
      </c>
      <c r="G81" s="38">
        <v>2019.12</v>
      </c>
      <c r="H81" s="38">
        <v>2021.12</v>
      </c>
      <c r="I81" s="38" t="s">
        <v>223</v>
      </c>
      <c r="J81" s="64"/>
    </row>
    <row r="82" ht="26" customHeight="1" spans="1:10">
      <c r="A82" s="36">
        <v>80</v>
      </c>
      <c r="B82" s="17" t="s">
        <v>282</v>
      </c>
      <c r="C82" s="17" t="s">
        <v>24</v>
      </c>
      <c r="D82" s="17" t="s">
        <v>283</v>
      </c>
      <c r="E82" s="17" t="s">
        <v>284</v>
      </c>
      <c r="F82" s="45" t="s">
        <v>72</v>
      </c>
      <c r="G82" s="38">
        <v>2019.12</v>
      </c>
      <c r="H82" s="38">
        <v>2021.12</v>
      </c>
      <c r="I82" s="38" t="s">
        <v>223</v>
      </c>
      <c r="J82" s="64"/>
    </row>
    <row r="83" ht="26" customHeight="1" spans="1:10">
      <c r="A83" s="36">
        <v>81</v>
      </c>
      <c r="B83" s="17" t="s">
        <v>285</v>
      </c>
      <c r="C83" s="17" t="s">
        <v>24</v>
      </c>
      <c r="D83" s="17" t="s">
        <v>286</v>
      </c>
      <c r="E83" s="17" t="s">
        <v>287</v>
      </c>
      <c r="F83" s="45" t="s">
        <v>65</v>
      </c>
      <c r="G83" s="38">
        <v>2019.12</v>
      </c>
      <c r="H83" s="38">
        <v>2021.12</v>
      </c>
      <c r="I83" s="38" t="s">
        <v>223</v>
      </c>
      <c r="J83" s="64"/>
    </row>
    <row r="84" s="28" customFormat="1" ht="26" customHeight="1" spans="1:10">
      <c r="A84" s="46">
        <v>82</v>
      </c>
      <c r="B84" s="22" t="s">
        <v>288</v>
      </c>
      <c r="C84" s="22" t="s">
        <v>24</v>
      </c>
      <c r="D84" s="22" t="s">
        <v>289</v>
      </c>
      <c r="E84" s="22" t="s">
        <v>95</v>
      </c>
      <c r="F84" s="68" t="s">
        <v>96</v>
      </c>
      <c r="G84" s="21">
        <v>2019.12</v>
      </c>
      <c r="H84" s="21">
        <v>2021.12</v>
      </c>
      <c r="I84" s="21" t="s">
        <v>223</v>
      </c>
      <c r="J84" s="53" t="s">
        <v>290</v>
      </c>
    </row>
    <row r="85" ht="26" customHeight="1" spans="1:10">
      <c r="A85" s="36">
        <v>83</v>
      </c>
      <c r="B85" s="17" t="s">
        <v>291</v>
      </c>
      <c r="C85" s="17" t="s">
        <v>177</v>
      </c>
      <c r="D85" s="17" t="s">
        <v>292</v>
      </c>
      <c r="E85" s="17" t="s">
        <v>293</v>
      </c>
      <c r="F85" s="45" t="s">
        <v>55</v>
      </c>
      <c r="G85" s="38">
        <v>2019.12</v>
      </c>
      <c r="H85" s="38">
        <v>2021.12</v>
      </c>
      <c r="I85" s="38" t="s">
        <v>223</v>
      </c>
      <c r="J85" s="64"/>
    </row>
    <row r="86" ht="26" customHeight="1" spans="1:10">
      <c r="A86" s="36">
        <v>84</v>
      </c>
      <c r="B86" s="17" t="s">
        <v>294</v>
      </c>
      <c r="C86" s="17" t="s">
        <v>177</v>
      </c>
      <c r="D86" s="17" t="s">
        <v>295</v>
      </c>
      <c r="E86" s="17" t="s">
        <v>30</v>
      </c>
      <c r="F86" s="45" t="s">
        <v>31</v>
      </c>
      <c r="G86" s="38">
        <v>2019.12</v>
      </c>
      <c r="H86" s="38">
        <v>2021.12</v>
      </c>
      <c r="I86" s="38" t="s">
        <v>223</v>
      </c>
      <c r="J86" s="64"/>
    </row>
    <row r="87" ht="26" customHeight="1" spans="1:10">
      <c r="A87" s="36">
        <v>85</v>
      </c>
      <c r="B87" s="17" t="s">
        <v>296</v>
      </c>
      <c r="C87" s="17" t="s">
        <v>181</v>
      </c>
      <c r="D87" s="17" t="s">
        <v>297</v>
      </c>
      <c r="E87" s="17" t="s">
        <v>162</v>
      </c>
      <c r="F87" s="45" t="s">
        <v>43</v>
      </c>
      <c r="G87" s="38">
        <v>2019.12</v>
      </c>
      <c r="H87" s="38">
        <v>2021.12</v>
      </c>
      <c r="I87" s="38" t="s">
        <v>223</v>
      </c>
      <c r="J87" s="64"/>
    </row>
    <row r="88" ht="26" customHeight="1" spans="1:10">
      <c r="A88" s="36">
        <v>86</v>
      </c>
      <c r="B88" s="17" t="s">
        <v>298</v>
      </c>
      <c r="C88" s="17" t="s">
        <v>299</v>
      </c>
      <c r="D88" s="17" t="s">
        <v>300</v>
      </c>
      <c r="E88" s="17" t="s">
        <v>301</v>
      </c>
      <c r="F88" s="45" t="s">
        <v>51</v>
      </c>
      <c r="G88" s="38">
        <v>2019.12</v>
      </c>
      <c r="H88" s="38">
        <v>2021.12</v>
      </c>
      <c r="I88" s="38" t="s">
        <v>223</v>
      </c>
      <c r="J88" s="64"/>
    </row>
    <row r="89" ht="26" customHeight="1" spans="1:10">
      <c r="A89" s="36">
        <v>87</v>
      </c>
      <c r="B89" s="17" t="s">
        <v>302</v>
      </c>
      <c r="C89" s="17" t="s">
        <v>299</v>
      </c>
      <c r="D89" s="17" t="s">
        <v>303</v>
      </c>
      <c r="E89" s="17" t="s">
        <v>304</v>
      </c>
      <c r="F89" s="45" t="s">
        <v>35</v>
      </c>
      <c r="G89" s="38">
        <v>2019.12</v>
      </c>
      <c r="H89" s="38">
        <v>2021.12</v>
      </c>
      <c r="I89" s="38" t="s">
        <v>223</v>
      </c>
      <c r="J89" s="64"/>
    </row>
    <row r="90" ht="26" customHeight="1" spans="1:10">
      <c r="A90" s="36">
        <v>88</v>
      </c>
      <c r="B90" s="17" t="s">
        <v>305</v>
      </c>
      <c r="C90" s="17" t="s">
        <v>306</v>
      </c>
      <c r="D90" s="17" t="s">
        <v>307</v>
      </c>
      <c r="E90" s="17" t="s">
        <v>308</v>
      </c>
      <c r="F90" s="45" t="s">
        <v>136</v>
      </c>
      <c r="G90" s="38">
        <v>2019.12</v>
      </c>
      <c r="H90" s="38">
        <v>2021.12</v>
      </c>
      <c r="I90" s="38" t="s">
        <v>223</v>
      </c>
      <c r="J90" s="64"/>
    </row>
    <row r="91" ht="26" customHeight="1" spans="1:10">
      <c r="A91" s="36">
        <v>89</v>
      </c>
      <c r="B91" s="17" t="s">
        <v>309</v>
      </c>
      <c r="C91" s="17" t="s">
        <v>306</v>
      </c>
      <c r="D91" s="17" t="s">
        <v>310</v>
      </c>
      <c r="E91" s="17" t="s">
        <v>311</v>
      </c>
      <c r="F91" s="45" t="s">
        <v>136</v>
      </c>
      <c r="G91" s="38">
        <v>2019.12</v>
      </c>
      <c r="H91" s="38">
        <v>2021.12</v>
      </c>
      <c r="I91" s="38" t="s">
        <v>223</v>
      </c>
      <c r="J91" s="64"/>
    </row>
    <row r="92" ht="26" customHeight="1" spans="1:10">
      <c r="A92" s="36">
        <v>90</v>
      </c>
      <c r="B92" s="17" t="s">
        <v>312</v>
      </c>
      <c r="C92" s="17" t="s">
        <v>306</v>
      </c>
      <c r="D92" s="17" t="s">
        <v>313</v>
      </c>
      <c r="E92" s="17" t="s">
        <v>314</v>
      </c>
      <c r="F92" s="45" t="s">
        <v>136</v>
      </c>
      <c r="G92" s="38">
        <v>2019.12</v>
      </c>
      <c r="H92" s="38">
        <v>2021.12</v>
      </c>
      <c r="I92" s="38" t="s">
        <v>223</v>
      </c>
      <c r="J92" s="64"/>
    </row>
    <row r="93" ht="26" customHeight="1" spans="1:10">
      <c r="A93" s="36">
        <v>91</v>
      </c>
      <c r="B93" s="17" t="s">
        <v>315</v>
      </c>
      <c r="C93" s="17" t="s">
        <v>316</v>
      </c>
      <c r="D93" s="17" t="s">
        <v>317</v>
      </c>
      <c r="E93" s="17" t="s">
        <v>318</v>
      </c>
      <c r="F93" s="45" t="s">
        <v>192</v>
      </c>
      <c r="G93" s="38">
        <v>2019.12</v>
      </c>
      <c r="H93" s="38">
        <v>2021.12</v>
      </c>
      <c r="I93" s="38" t="s">
        <v>223</v>
      </c>
      <c r="J93" s="64"/>
    </row>
    <row r="94" ht="26" customHeight="1" spans="1:10">
      <c r="A94" s="36">
        <v>92</v>
      </c>
      <c r="B94" s="17" t="s">
        <v>319</v>
      </c>
      <c r="C94" s="17" t="s">
        <v>320</v>
      </c>
      <c r="D94" s="17" t="s">
        <v>321</v>
      </c>
      <c r="E94" s="17" t="s">
        <v>322</v>
      </c>
      <c r="F94" s="45" t="s">
        <v>15</v>
      </c>
      <c r="G94" s="38">
        <v>2019.12</v>
      </c>
      <c r="H94" s="38">
        <v>2021.12</v>
      </c>
      <c r="I94" s="38" t="s">
        <v>223</v>
      </c>
      <c r="J94" s="51"/>
    </row>
    <row r="95" ht="26" customHeight="1" spans="1:10">
      <c r="A95" s="36">
        <v>93</v>
      </c>
      <c r="B95" s="56" t="s">
        <v>323</v>
      </c>
      <c r="C95" s="57" t="s">
        <v>324</v>
      </c>
      <c r="D95" s="57" t="s">
        <v>325</v>
      </c>
      <c r="E95" s="57" t="s">
        <v>326</v>
      </c>
      <c r="F95" s="17" t="s">
        <v>51</v>
      </c>
      <c r="G95" s="58">
        <v>2020.04</v>
      </c>
      <c r="H95" s="59" t="s">
        <v>327</v>
      </c>
      <c r="I95" s="38" t="s">
        <v>17</v>
      </c>
      <c r="J95" s="51"/>
    </row>
    <row r="96" ht="26" customHeight="1" spans="1:10">
      <c r="A96" s="36">
        <v>94</v>
      </c>
      <c r="B96" s="56" t="s">
        <v>328</v>
      </c>
      <c r="C96" s="57" t="s">
        <v>324</v>
      </c>
      <c r="D96" s="57" t="s">
        <v>329</v>
      </c>
      <c r="E96" s="57" t="s">
        <v>330</v>
      </c>
      <c r="F96" s="57" t="s">
        <v>15</v>
      </c>
      <c r="G96" s="58">
        <v>2020.04</v>
      </c>
      <c r="H96" s="59" t="s">
        <v>327</v>
      </c>
      <c r="I96" s="38" t="s">
        <v>17</v>
      </c>
      <c r="J96" s="64"/>
    </row>
    <row r="97" ht="26" customHeight="1" spans="1:10">
      <c r="A97" s="36">
        <v>95</v>
      </c>
      <c r="B97" s="56" t="s">
        <v>331</v>
      </c>
      <c r="C97" s="57" t="s">
        <v>324</v>
      </c>
      <c r="D97" s="57" t="s">
        <v>332</v>
      </c>
      <c r="E97" s="57" t="s">
        <v>253</v>
      </c>
      <c r="F97" s="57" t="s">
        <v>43</v>
      </c>
      <c r="G97" s="58">
        <v>2020.04</v>
      </c>
      <c r="H97" s="59" t="s">
        <v>327</v>
      </c>
      <c r="I97" s="38" t="s">
        <v>17</v>
      </c>
      <c r="J97" s="64"/>
    </row>
    <row r="98" ht="26" customHeight="1" spans="1:10">
      <c r="A98" s="36">
        <v>96</v>
      </c>
      <c r="B98" s="56" t="s">
        <v>333</v>
      </c>
      <c r="C98" s="57" t="s">
        <v>324</v>
      </c>
      <c r="D98" s="57" t="s">
        <v>334</v>
      </c>
      <c r="E98" s="57" t="s">
        <v>335</v>
      </c>
      <c r="F98" s="17" t="s">
        <v>72</v>
      </c>
      <c r="G98" s="58">
        <v>2020.04</v>
      </c>
      <c r="H98" s="59" t="s">
        <v>327</v>
      </c>
      <c r="I98" s="38" t="s">
        <v>17</v>
      </c>
      <c r="J98" s="64"/>
    </row>
    <row r="99" ht="26" customHeight="1" spans="1:10">
      <c r="A99" s="36">
        <v>97</v>
      </c>
      <c r="B99" s="56" t="s">
        <v>336</v>
      </c>
      <c r="C99" s="57" t="s">
        <v>324</v>
      </c>
      <c r="D99" s="57" t="s">
        <v>337</v>
      </c>
      <c r="E99" s="57" t="s">
        <v>338</v>
      </c>
      <c r="F99" s="57" t="s">
        <v>55</v>
      </c>
      <c r="G99" s="58">
        <v>2020.04</v>
      </c>
      <c r="H99" s="59" t="s">
        <v>327</v>
      </c>
      <c r="I99" s="38" t="s">
        <v>17</v>
      </c>
      <c r="J99" s="64"/>
    </row>
    <row r="100" spans="2:6">
      <c r="B100" s="60"/>
      <c r="C100" s="60"/>
      <c r="D100" s="61"/>
      <c r="E100" s="62"/>
      <c r="F100" s="63"/>
    </row>
    <row r="101" spans="2:6">
      <c r="B101" s="60"/>
      <c r="C101" s="60"/>
      <c r="D101" s="61"/>
      <c r="E101" s="62"/>
      <c r="F101" s="63"/>
    </row>
    <row r="102" spans="2:6">
      <c r="B102" s="60"/>
      <c r="C102" s="60"/>
      <c r="D102" s="61"/>
      <c r="E102" s="62"/>
      <c r="F102" s="63"/>
    </row>
    <row r="103" spans="2:6">
      <c r="B103" s="60"/>
      <c r="C103" s="60"/>
      <c r="D103" s="61"/>
      <c r="E103" s="62"/>
      <c r="F103" s="63"/>
    </row>
    <row r="104" spans="2:6">
      <c r="B104" s="60"/>
      <c r="C104" s="60"/>
      <c r="D104" s="61"/>
      <c r="E104" s="62"/>
      <c r="F104" s="63"/>
    </row>
    <row r="105" spans="2:6">
      <c r="B105" s="60"/>
      <c r="C105" s="60"/>
      <c r="D105" s="61"/>
      <c r="E105" s="62"/>
      <c r="F105" s="63"/>
    </row>
    <row r="106" spans="2:6">
      <c r="B106" s="60"/>
      <c r="C106" s="60"/>
      <c r="D106" s="61"/>
      <c r="E106" s="62"/>
      <c r="F106" s="63"/>
    </row>
    <row r="107" spans="2:6">
      <c r="B107" s="60"/>
      <c r="C107" s="60"/>
      <c r="D107" s="61"/>
      <c r="E107" s="62"/>
      <c r="F107" s="63"/>
    </row>
    <row r="108" spans="2:6">
      <c r="B108" s="60"/>
      <c r="C108" s="60"/>
      <c r="D108" s="61"/>
      <c r="E108" s="62"/>
      <c r="F108" s="63"/>
    </row>
    <row r="109" spans="2:6">
      <c r="B109" s="60"/>
      <c r="C109" s="60"/>
      <c r="D109" s="61"/>
      <c r="E109" s="62"/>
      <c r="F109" s="63"/>
    </row>
    <row r="110" spans="2:6">
      <c r="B110" s="60"/>
      <c r="C110" s="60"/>
      <c r="D110" s="61"/>
      <c r="E110" s="62"/>
      <c r="F110" s="63"/>
    </row>
    <row r="111" ht="19" customHeight="1" spans="2:6">
      <c r="B111" s="60"/>
      <c r="C111" s="60"/>
      <c r="D111" s="61"/>
      <c r="E111" s="62"/>
      <c r="F111" s="63"/>
    </row>
    <row r="112" spans="2:6">
      <c r="B112" s="60"/>
      <c r="C112" s="60"/>
      <c r="D112" s="61"/>
      <c r="E112" s="62"/>
      <c r="F112" s="63"/>
    </row>
    <row r="113" ht="21" customHeight="1" spans="2:6">
      <c r="B113" s="60"/>
      <c r="C113" s="60"/>
      <c r="D113" s="61"/>
      <c r="E113" s="62"/>
      <c r="F113" s="63"/>
    </row>
    <row r="114" ht="30" customHeight="1" spans="2:6">
      <c r="B114" s="60"/>
      <c r="C114" s="60"/>
      <c r="D114" s="61"/>
      <c r="E114" s="62"/>
      <c r="F114" s="63"/>
    </row>
    <row r="115" spans="2:6">
      <c r="B115" s="60"/>
      <c r="C115" s="60"/>
      <c r="D115" s="61"/>
      <c r="E115" s="62"/>
      <c r="F115" s="63"/>
    </row>
    <row r="116" ht="24" customHeight="1" spans="2:6">
      <c r="B116" s="60"/>
      <c r="C116" s="60"/>
      <c r="D116" s="61"/>
      <c r="E116" s="62"/>
      <c r="F116" s="63"/>
    </row>
    <row r="117" ht="31" customHeight="1" spans="2:6">
      <c r="B117" s="60"/>
      <c r="C117" s="60"/>
      <c r="D117" s="61"/>
      <c r="E117" s="62"/>
      <c r="F117" s="63"/>
    </row>
    <row r="118" spans="2:6">
      <c r="B118" s="60"/>
      <c r="C118" s="60"/>
      <c r="D118" s="61"/>
      <c r="E118" s="62"/>
      <c r="F118" s="63"/>
    </row>
    <row r="119" spans="2:6">
      <c r="B119" s="60"/>
      <c r="C119" s="60"/>
      <c r="D119" s="61"/>
      <c r="E119" s="62"/>
      <c r="F119" s="63"/>
    </row>
    <row r="120" spans="2:6">
      <c r="B120" s="60"/>
      <c r="C120" s="60"/>
      <c r="D120" s="61"/>
      <c r="E120" s="62"/>
      <c r="F120" s="63"/>
    </row>
    <row r="121" ht="23" customHeight="1" spans="2:6">
      <c r="B121" s="60"/>
      <c r="C121" s="60"/>
      <c r="D121" s="61"/>
      <c r="E121" s="62"/>
      <c r="F121" s="63"/>
    </row>
    <row r="122" spans="2:6">
      <c r="B122" s="60"/>
      <c r="C122" s="60"/>
      <c r="D122" s="61"/>
      <c r="E122" s="62"/>
      <c r="F122" s="63"/>
    </row>
    <row r="123" ht="29" customHeight="1" spans="2:6">
      <c r="B123" s="60"/>
      <c r="C123" s="60"/>
      <c r="D123" s="61"/>
      <c r="E123" s="62"/>
      <c r="F123" s="63"/>
    </row>
    <row r="124" ht="21" customHeight="1" spans="2:6">
      <c r="B124" s="60"/>
      <c r="C124" s="60"/>
      <c r="D124" s="61"/>
      <c r="E124" s="62"/>
      <c r="F124" s="63"/>
    </row>
    <row r="125" spans="2:6">
      <c r="B125" s="60"/>
      <c r="C125" s="60"/>
      <c r="D125" s="61"/>
      <c r="E125" s="62"/>
      <c r="F125" s="63"/>
    </row>
    <row r="126" ht="23" customHeight="1" spans="2:6">
      <c r="B126" s="60"/>
      <c r="C126" s="60"/>
      <c r="D126" s="61"/>
      <c r="E126" s="62"/>
      <c r="F126" s="63"/>
    </row>
    <row r="127" ht="30" customHeight="1" spans="2:6">
      <c r="B127" s="60"/>
      <c r="C127" s="60"/>
      <c r="D127" s="61"/>
      <c r="E127" s="62"/>
      <c r="F127" s="63"/>
    </row>
    <row r="128" spans="2:6">
      <c r="B128" s="60"/>
      <c r="C128" s="60"/>
      <c r="D128" s="61"/>
      <c r="E128" s="62"/>
      <c r="F128" s="63"/>
    </row>
    <row r="129" spans="2:6">
      <c r="B129" s="60"/>
      <c r="C129" s="60"/>
      <c r="D129" s="61"/>
      <c r="E129" s="62"/>
      <c r="F129" s="63"/>
    </row>
    <row r="130" spans="2:6">
      <c r="B130" s="60"/>
      <c r="C130" s="60"/>
      <c r="D130" s="61"/>
      <c r="E130" s="62"/>
      <c r="F130" s="63"/>
    </row>
    <row r="131" spans="2:6">
      <c r="B131" s="60"/>
      <c r="C131" s="60"/>
      <c r="D131" s="61"/>
      <c r="E131" s="62"/>
      <c r="F131" s="63"/>
    </row>
    <row r="132" spans="2:6">
      <c r="B132" s="60"/>
      <c r="C132" s="60"/>
      <c r="D132" s="61"/>
      <c r="E132" s="62"/>
      <c r="F132" s="63"/>
    </row>
  </sheetData>
  <mergeCells count="1">
    <mergeCell ref="A1:J1"/>
  </mergeCells>
  <pageMargins left="0.75" right="0.75" top="1" bottom="1" header="0.509027777777778" footer="0.509027777777778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8"/>
  <sheetViews>
    <sheetView topLeftCell="A241" workbookViewId="0">
      <selection activeCell="H275" sqref="H275"/>
    </sheetView>
  </sheetViews>
  <sheetFormatPr defaultColWidth="9" defaultRowHeight="14.25"/>
  <cols>
    <col min="1" max="1" width="8.25" customWidth="1"/>
    <col min="2" max="2" width="14.375" customWidth="1"/>
    <col min="3" max="3" width="51.25" customWidth="1"/>
    <col min="4" max="4" width="11.125" customWidth="1"/>
    <col min="5" max="5" width="19.5" style="1" customWidth="1"/>
    <col min="6" max="6" width="17.625" customWidth="1"/>
    <col min="7" max="7" width="10.25" customWidth="1"/>
    <col min="8" max="8" width="14" style="2" customWidth="1"/>
  </cols>
  <sheetData>
    <row r="1" ht="26.25" customHeight="1" spans="1:8">
      <c r="A1" s="3" t="s">
        <v>339</v>
      </c>
      <c r="B1" s="4"/>
      <c r="C1" s="4"/>
      <c r="D1" s="4"/>
      <c r="E1" s="4"/>
      <c r="F1" s="4"/>
      <c r="G1" s="4"/>
      <c r="H1" s="4"/>
    </row>
    <row r="2" ht="20" customHeight="1" spans="1:8">
      <c r="A2" s="5" t="s">
        <v>340</v>
      </c>
      <c r="B2" s="5" t="s">
        <v>2</v>
      </c>
      <c r="C2" s="5" t="s">
        <v>4</v>
      </c>
      <c r="D2" s="5" t="s">
        <v>341</v>
      </c>
      <c r="E2" s="5" t="s">
        <v>342</v>
      </c>
      <c r="F2" s="5" t="s">
        <v>343</v>
      </c>
      <c r="G2" s="5" t="s">
        <v>344</v>
      </c>
      <c r="H2" s="6" t="s">
        <v>10</v>
      </c>
    </row>
    <row r="3" ht="20" customHeight="1" spans="1:8">
      <c r="A3" s="7" t="s">
        <v>345</v>
      </c>
      <c r="B3" s="8" t="s">
        <v>346</v>
      </c>
      <c r="C3" s="8" t="s">
        <v>347</v>
      </c>
      <c r="D3" s="8" t="s">
        <v>348</v>
      </c>
      <c r="E3" s="8" t="s">
        <v>322</v>
      </c>
      <c r="F3" s="9" t="s">
        <v>15</v>
      </c>
      <c r="G3" s="8" t="s">
        <v>17</v>
      </c>
      <c r="H3" s="10"/>
    </row>
    <row r="4" ht="20" customHeight="1" spans="1:8">
      <c r="A4" s="7" t="s">
        <v>345</v>
      </c>
      <c r="B4" s="8" t="s">
        <v>349</v>
      </c>
      <c r="C4" s="8" t="s">
        <v>350</v>
      </c>
      <c r="D4" s="8" t="s">
        <v>351</v>
      </c>
      <c r="E4" s="8" t="s">
        <v>352</v>
      </c>
      <c r="F4" s="9" t="s">
        <v>15</v>
      </c>
      <c r="G4" s="8" t="s">
        <v>17</v>
      </c>
      <c r="H4" s="10"/>
    </row>
    <row r="5" ht="20" customHeight="1" spans="1:8">
      <c r="A5" s="7" t="s">
        <v>345</v>
      </c>
      <c r="B5" s="8" t="s">
        <v>353</v>
      </c>
      <c r="C5" s="8" t="s">
        <v>354</v>
      </c>
      <c r="D5" s="8" t="s">
        <v>355</v>
      </c>
      <c r="E5" s="8" t="s">
        <v>356</v>
      </c>
      <c r="F5" s="9" t="s">
        <v>15</v>
      </c>
      <c r="G5" s="8" t="s">
        <v>17</v>
      </c>
      <c r="H5" s="10"/>
    </row>
    <row r="6" ht="20" customHeight="1" spans="1:8">
      <c r="A6" s="7" t="s">
        <v>345</v>
      </c>
      <c r="B6" s="8" t="s">
        <v>357</v>
      </c>
      <c r="C6" s="8" t="s">
        <v>358</v>
      </c>
      <c r="D6" s="8" t="s">
        <v>359</v>
      </c>
      <c r="E6" s="11" t="s">
        <v>360</v>
      </c>
      <c r="F6" s="9" t="s">
        <v>15</v>
      </c>
      <c r="G6" s="8" t="s">
        <v>17</v>
      </c>
      <c r="H6" s="10"/>
    </row>
    <row r="7" ht="20" customHeight="1" spans="1:8">
      <c r="A7" s="7" t="s">
        <v>345</v>
      </c>
      <c r="B7" s="8" t="s">
        <v>361</v>
      </c>
      <c r="C7" s="8" t="s">
        <v>362</v>
      </c>
      <c r="D7" s="8" t="s">
        <v>363</v>
      </c>
      <c r="E7" s="11" t="s">
        <v>364</v>
      </c>
      <c r="F7" s="9" t="s">
        <v>15</v>
      </c>
      <c r="G7" s="8" t="s">
        <v>17</v>
      </c>
      <c r="H7" s="10"/>
    </row>
    <row r="8" ht="20" customHeight="1" spans="1:8">
      <c r="A8" s="7" t="s">
        <v>345</v>
      </c>
      <c r="B8" s="8" t="s">
        <v>365</v>
      </c>
      <c r="C8" s="8" t="s">
        <v>366</v>
      </c>
      <c r="D8" s="8" t="s">
        <v>367</v>
      </c>
      <c r="E8" s="11" t="s">
        <v>368</v>
      </c>
      <c r="F8" s="9" t="s">
        <v>15</v>
      </c>
      <c r="G8" s="8" t="s">
        <v>17</v>
      </c>
      <c r="H8" s="10"/>
    </row>
    <row r="9" ht="20" customHeight="1" spans="1:8">
      <c r="A9" s="7" t="s">
        <v>345</v>
      </c>
      <c r="B9" s="11" t="s">
        <v>369</v>
      </c>
      <c r="C9" s="8" t="s">
        <v>370</v>
      </c>
      <c r="D9" s="8" t="s">
        <v>371</v>
      </c>
      <c r="E9" s="8" t="s">
        <v>372</v>
      </c>
      <c r="F9" s="12" t="s">
        <v>15</v>
      </c>
      <c r="G9" s="8" t="s">
        <v>17</v>
      </c>
      <c r="H9" s="10"/>
    </row>
    <row r="10" ht="20" customHeight="1" spans="1:8">
      <c r="A10" s="7" t="s">
        <v>345</v>
      </c>
      <c r="B10" s="8" t="s">
        <v>373</v>
      </c>
      <c r="C10" s="8" t="s">
        <v>374</v>
      </c>
      <c r="D10" s="8" t="s">
        <v>375</v>
      </c>
      <c r="E10" s="8" t="s">
        <v>376</v>
      </c>
      <c r="F10" s="9" t="s">
        <v>262</v>
      </c>
      <c r="G10" s="8" t="s">
        <v>17</v>
      </c>
      <c r="H10" s="10"/>
    </row>
    <row r="11" ht="20" customHeight="1" spans="1:8">
      <c r="A11" s="7" t="s">
        <v>345</v>
      </c>
      <c r="B11" s="8" t="s">
        <v>377</v>
      </c>
      <c r="C11" s="8" t="s">
        <v>378</v>
      </c>
      <c r="D11" s="8" t="s">
        <v>379</v>
      </c>
      <c r="E11" s="8" t="s">
        <v>380</v>
      </c>
      <c r="F11" s="9" t="s">
        <v>262</v>
      </c>
      <c r="G11" s="8" t="s">
        <v>17</v>
      </c>
      <c r="H11" s="10"/>
    </row>
    <row r="12" ht="20" customHeight="1" spans="1:8">
      <c r="A12" s="7" t="s">
        <v>345</v>
      </c>
      <c r="B12" s="8" t="s">
        <v>381</v>
      </c>
      <c r="C12" s="8" t="s">
        <v>382</v>
      </c>
      <c r="D12" s="8" t="s">
        <v>383</v>
      </c>
      <c r="E12" s="8" t="s">
        <v>384</v>
      </c>
      <c r="F12" s="9" t="s">
        <v>43</v>
      </c>
      <c r="G12" s="8" t="s">
        <v>17</v>
      </c>
      <c r="H12" s="10"/>
    </row>
    <row r="13" ht="20" customHeight="1" spans="1:8">
      <c r="A13" s="7" t="s">
        <v>345</v>
      </c>
      <c r="B13" s="8" t="s">
        <v>385</v>
      </c>
      <c r="C13" s="8" t="s">
        <v>386</v>
      </c>
      <c r="D13" s="8" t="s">
        <v>387</v>
      </c>
      <c r="E13" s="8" t="s">
        <v>388</v>
      </c>
      <c r="F13" s="9" t="s">
        <v>43</v>
      </c>
      <c r="G13" s="8" t="s">
        <v>17</v>
      </c>
      <c r="H13" s="10"/>
    </row>
    <row r="14" ht="20" customHeight="1" spans="1:8">
      <c r="A14" s="7" t="s">
        <v>345</v>
      </c>
      <c r="B14" s="8" t="s">
        <v>389</v>
      </c>
      <c r="C14" s="8" t="s">
        <v>390</v>
      </c>
      <c r="D14" s="8" t="s">
        <v>391</v>
      </c>
      <c r="E14" s="8" t="s">
        <v>392</v>
      </c>
      <c r="F14" s="9" t="s">
        <v>43</v>
      </c>
      <c r="G14" s="8" t="s">
        <v>17</v>
      </c>
      <c r="H14" s="10"/>
    </row>
    <row r="15" ht="20" customHeight="1" spans="1:8">
      <c r="A15" s="7" t="s">
        <v>345</v>
      </c>
      <c r="B15" s="8" t="s">
        <v>393</v>
      </c>
      <c r="C15" s="8" t="s">
        <v>394</v>
      </c>
      <c r="D15" s="8" t="s">
        <v>395</v>
      </c>
      <c r="E15" s="8" t="s">
        <v>396</v>
      </c>
      <c r="F15" s="9" t="s">
        <v>43</v>
      </c>
      <c r="G15" s="8" t="s">
        <v>17</v>
      </c>
      <c r="H15" s="10"/>
    </row>
    <row r="16" ht="20" customHeight="1" spans="1:8">
      <c r="A16" s="7" t="s">
        <v>345</v>
      </c>
      <c r="B16" s="8" t="s">
        <v>397</v>
      </c>
      <c r="C16" s="8" t="s">
        <v>398</v>
      </c>
      <c r="D16" s="8" t="s">
        <v>399</v>
      </c>
      <c r="E16" s="8" t="s">
        <v>400</v>
      </c>
      <c r="F16" s="9" t="s">
        <v>43</v>
      </c>
      <c r="G16" s="8" t="s">
        <v>17</v>
      </c>
      <c r="H16" s="10"/>
    </row>
    <row r="17" ht="20" customHeight="1" spans="1:8">
      <c r="A17" s="7" t="s">
        <v>345</v>
      </c>
      <c r="B17" s="8" t="s">
        <v>401</v>
      </c>
      <c r="C17" s="8" t="s">
        <v>402</v>
      </c>
      <c r="D17" s="8" t="s">
        <v>403</v>
      </c>
      <c r="E17" s="8" t="s">
        <v>159</v>
      </c>
      <c r="F17" s="9" t="s">
        <v>43</v>
      </c>
      <c r="G17" s="8" t="s">
        <v>17</v>
      </c>
      <c r="H17" s="10"/>
    </row>
    <row r="18" ht="20" customHeight="1" spans="1:8">
      <c r="A18" s="7" t="s">
        <v>345</v>
      </c>
      <c r="B18" s="8" t="s">
        <v>404</v>
      </c>
      <c r="C18" s="8" t="s">
        <v>405</v>
      </c>
      <c r="D18" s="8" t="s">
        <v>406</v>
      </c>
      <c r="E18" s="8" t="s">
        <v>258</v>
      </c>
      <c r="F18" s="9" t="s">
        <v>43</v>
      </c>
      <c r="G18" s="8" t="s">
        <v>17</v>
      </c>
      <c r="H18" s="10"/>
    </row>
    <row r="19" ht="20" customHeight="1" spans="1:8">
      <c r="A19" s="7" t="s">
        <v>345</v>
      </c>
      <c r="B19" s="8" t="s">
        <v>407</v>
      </c>
      <c r="C19" s="8" t="s">
        <v>408</v>
      </c>
      <c r="D19" s="8" t="s">
        <v>409</v>
      </c>
      <c r="E19" s="8" t="s">
        <v>58</v>
      </c>
      <c r="F19" s="9" t="s">
        <v>43</v>
      </c>
      <c r="G19" s="8" t="s">
        <v>17</v>
      </c>
      <c r="H19" s="10"/>
    </row>
    <row r="20" ht="20" customHeight="1" spans="1:8">
      <c r="A20" s="7" t="s">
        <v>345</v>
      </c>
      <c r="B20" s="8" t="s">
        <v>410</v>
      </c>
      <c r="C20" s="8" t="s">
        <v>411</v>
      </c>
      <c r="D20" s="8" t="s">
        <v>412</v>
      </c>
      <c r="E20" s="8" t="s">
        <v>413</v>
      </c>
      <c r="F20" s="9" t="s">
        <v>43</v>
      </c>
      <c r="G20" s="8" t="s">
        <v>17</v>
      </c>
      <c r="H20" s="10"/>
    </row>
    <row r="21" ht="20" customHeight="1" spans="1:8">
      <c r="A21" s="13" t="s">
        <v>345</v>
      </c>
      <c r="B21" s="14" t="s">
        <v>414</v>
      </c>
      <c r="C21" s="14" t="s">
        <v>415</v>
      </c>
      <c r="D21" s="14" t="s">
        <v>416</v>
      </c>
      <c r="E21" s="14" t="s">
        <v>417</v>
      </c>
      <c r="F21" s="15" t="s">
        <v>43</v>
      </c>
      <c r="G21" s="14" t="s">
        <v>17</v>
      </c>
      <c r="H21" s="14" t="s">
        <v>418</v>
      </c>
    </row>
    <row r="22" ht="20" customHeight="1" spans="1:8">
      <c r="A22" s="7" t="s">
        <v>345</v>
      </c>
      <c r="B22" s="8" t="s">
        <v>419</v>
      </c>
      <c r="C22" s="8" t="s">
        <v>420</v>
      </c>
      <c r="D22" s="8" t="s">
        <v>421</v>
      </c>
      <c r="E22" s="8" t="s">
        <v>253</v>
      </c>
      <c r="F22" s="9" t="s">
        <v>43</v>
      </c>
      <c r="G22" s="8" t="s">
        <v>17</v>
      </c>
      <c r="H22" s="10"/>
    </row>
    <row r="23" ht="20" customHeight="1" spans="1:8">
      <c r="A23" s="7" t="s">
        <v>345</v>
      </c>
      <c r="B23" s="8" t="s">
        <v>422</v>
      </c>
      <c r="C23" s="8" t="s">
        <v>423</v>
      </c>
      <c r="D23" s="8" t="s">
        <v>424</v>
      </c>
      <c r="E23" s="8" t="s">
        <v>425</v>
      </c>
      <c r="F23" s="9" t="s">
        <v>43</v>
      </c>
      <c r="G23" s="8" t="s">
        <v>17</v>
      </c>
      <c r="H23" s="10"/>
    </row>
    <row r="24" ht="20" customHeight="1" spans="1:8">
      <c r="A24" s="7" t="s">
        <v>345</v>
      </c>
      <c r="B24" s="8" t="s">
        <v>426</v>
      </c>
      <c r="C24" s="8" t="s">
        <v>427</v>
      </c>
      <c r="D24" s="8" t="s">
        <v>428</v>
      </c>
      <c r="E24" s="8" t="s">
        <v>429</v>
      </c>
      <c r="F24" s="9" t="s">
        <v>72</v>
      </c>
      <c r="G24" s="8" t="s">
        <v>17</v>
      </c>
      <c r="H24" s="10"/>
    </row>
    <row r="25" ht="20" customHeight="1" spans="1:8">
      <c r="A25" s="7" t="s">
        <v>345</v>
      </c>
      <c r="B25" s="8" t="s">
        <v>430</v>
      </c>
      <c r="C25" s="8" t="s">
        <v>431</v>
      </c>
      <c r="D25" s="8" t="s">
        <v>432</v>
      </c>
      <c r="E25" s="8" t="s">
        <v>433</v>
      </c>
      <c r="F25" s="9" t="s">
        <v>72</v>
      </c>
      <c r="G25" s="8" t="s">
        <v>17</v>
      </c>
      <c r="H25" s="10"/>
    </row>
    <row r="26" ht="20" customHeight="1" spans="1:8">
      <c r="A26" s="7" t="s">
        <v>345</v>
      </c>
      <c r="B26" s="8" t="s">
        <v>434</v>
      </c>
      <c r="C26" s="8" t="s">
        <v>435</v>
      </c>
      <c r="D26" s="8" t="s">
        <v>436</v>
      </c>
      <c r="E26" s="8" t="s">
        <v>437</v>
      </c>
      <c r="F26" s="9" t="s">
        <v>72</v>
      </c>
      <c r="G26" s="8" t="s">
        <v>17</v>
      </c>
      <c r="H26" s="10"/>
    </row>
    <row r="27" ht="20" customHeight="1" spans="1:8">
      <c r="A27" s="7" t="s">
        <v>345</v>
      </c>
      <c r="B27" s="8" t="s">
        <v>438</v>
      </c>
      <c r="C27" s="8" t="s">
        <v>439</v>
      </c>
      <c r="D27" s="8" t="s">
        <v>440</v>
      </c>
      <c r="E27" s="8" t="s">
        <v>441</v>
      </c>
      <c r="F27" s="9" t="s">
        <v>72</v>
      </c>
      <c r="G27" s="8" t="s">
        <v>17</v>
      </c>
      <c r="H27" s="10"/>
    </row>
    <row r="28" ht="20" customHeight="1" spans="1:8">
      <c r="A28" s="7" t="s">
        <v>345</v>
      </c>
      <c r="B28" s="8" t="s">
        <v>442</v>
      </c>
      <c r="C28" s="8" t="s">
        <v>443</v>
      </c>
      <c r="D28" s="8" t="s">
        <v>444</v>
      </c>
      <c r="E28" s="8" t="s">
        <v>445</v>
      </c>
      <c r="F28" s="9" t="s">
        <v>72</v>
      </c>
      <c r="G28" s="8" t="s">
        <v>17</v>
      </c>
      <c r="H28" s="10"/>
    </row>
    <row r="29" ht="20" customHeight="1" spans="1:8">
      <c r="A29" s="7" t="s">
        <v>345</v>
      </c>
      <c r="B29" s="8" t="s">
        <v>446</v>
      </c>
      <c r="C29" s="8" t="s">
        <v>447</v>
      </c>
      <c r="D29" s="8" t="s">
        <v>448</v>
      </c>
      <c r="E29" s="8" t="s">
        <v>449</v>
      </c>
      <c r="F29" s="9" t="s">
        <v>72</v>
      </c>
      <c r="G29" s="8" t="s">
        <v>17</v>
      </c>
      <c r="H29" s="10"/>
    </row>
    <row r="30" ht="20" customHeight="1" spans="1:8">
      <c r="A30" s="7" t="s">
        <v>345</v>
      </c>
      <c r="B30" s="8" t="s">
        <v>450</v>
      </c>
      <c r="C30" s="8" t="s">
        <v>451</v>
      </c>
      <c r="D30" s="8" t="s">
        <v>452</v>
      </c>
      <c r="E30" s="8" t="s">
        <v>453</v>
      </c>
      <c r="F30" s="9" t="s">
        <v>72</v>
      </c>
      <c r="G30" s="8" t="s">
        <v>17</v>
      </c>
      <c r="H30" s="10"/>
    </row>
    <row r="31" ht="20" customHeight="1" spans="1:8">
      <c r="A31" s="7" t="s">
        <v>345</v>
      </c>
      <c r="B31" s="8" t="s">
        <v>454</v>
      </c>
      <c r="C31" s="8" t="s">
        <v>455</v>
      </c>
      <c r="D31" s="8" t="s">
        <v>456</v>
      </c>
      <c r="E31" s="8" t="s">
        <v>457</v>
      </c>
      <c r="F31" s="9" t="s">
        <v>72</v>
      </c>
      <c r="G31" s="8" t="s">
        <v>17</v>
      </c>
      <c r="H31" s="10"/>
    </row>
    <row r="32" ht="20" customHeight="1" spans="1:8">
      <c r="A32" s="7" t="s">
        <v>345</v>
      </c>
      <c r="B32" s="8" t="s">
        <v>458</v>
      </c>
      <c r="C32" s="8" t="s">
        <v>459</v>
      </c>
      <c r="D32" s="8" t="s">
        <v>460</v>
      </c>
      <c r="E32" s="8" t="s">
        <v>461</v>
      </c>
      <c r="F32" s="9" t="s">
        <v>72</v>
      </c>
      <c r="G32" s="8" t="s">
        <v>17</v>
      </c>
      <c r="H32" s="10"/>
    </row>
    <row r="33" ht="20" customHeight="1" spans="1:8">
      <c r="A33" s="7" t="s">
        <v>345</v>
      </c>
      <c r="B33" s="8" t="s">
        <v>462</v>
      </c>
      <c r="C33" s="8" t="s">
        <v>463</v>
      </c>
      <c r="D33" s="8" t="s">
        <v>464</v>
      </c>
      <c r="E33" s="8" t="s">
        <v>465</v>
      </c>
      <c r="F33" s="9" t="s">
        <v>72</v>
      </c>
      <c r="G33" s="8" t="s">
        <v>17</v>
      </c>
      <c r="H33" s="10"/>
    </row>
    <row r="34" ht="20" customHeight="1" spans="1:8">
      <c r="A34" s="7" t="s">
        <v>345</v>
      </c>
      <c r="B34" s="8" t="s">
        <v>466</v>
      </c>
      <c r="C34" s="8" t="s">
        <v>467</v>
      </c>
      <c r="D34" s="8" t="s">
        <v>468</v>
      </c>
      <c r="E34" s="8" t="s">
        <v>469</v>
      </c>
      <c r="F34" s="9" t="s">
        <v>72</v>
      </c>
      <c r="G34" s="8" t="s">
        <v>17</v>
      </c>
      <c r="H34" s="10"/>
    </row>
    <row r="35" ht="20" customHeight="1" spans="1:8">
      <c r="A35" s="7" t="s">
        <v>345</v>
      </c>
      <c r="B35" s="8" t="s">
        <v>470</v>
      </c>
      <c r="C35" s="8" t="s">
        <v>471</v>
      </c>
      <c r="D35" s="8" t="s">
        <v>472</v>
      </c>
      <c r="E35" s="8" t="s">
        <v>473</v>
      </c>
      <c r="F35" s="9" t="s">
        <v>72</v>
      </c>
      <c r="G35" s="8" t="s">
        <v>17</v>
      </c>
      <c r="H35" s="10"/>
    </row>
    <row r="36" ht="20" customHeight="1" spans="1:8">
      <c r="A36" s="7" t="s">
        <v>345</v>
      </c>
      <c r="B36" s="8" t="s">
        <v>474</v>
      </c>
      <c r="C36" s="8" t="s">
        <v>475</v>
      </c>
      <c r="D36" s="8" t="s">
        <v>476</v>
      </c>
      <c r="E36" s="8" t="s">
        <v>477</v>
      </c>
      <c r="F36" s="9" t="s">
        <v>51</v>
      </c>
      <c r="G36" s="8" t="s">
        <v>17</v>
      </c>
      <c r="H36" s="10"/>
    </row>
    <row r="37" ht="20" customHeight="1" spans="1:8">
      <c r="A37" s="7" t="s">
        <v>345</v>
      </c>
      <c r="B37" s="8" t="s">
        <v>478</v>
      </c>
      <c r="C37" s="8" t="s">
        <v>479</v>
      </c>
      <c r="D37" s="8" t="s">
        <v>183</v>
      </c>
      <c r="E37" s="8" t="s">
        <v>480</v>
      </c>
      <c r="F37" s="9" t="s">
        <v>51</v>
      </c>
      <c r="G37" s="8" t="s">
        <v>17</v>
      </c>
      <c r="H37" s="10"/>
    </row>
    <row r="38" ht="20" customHeight="1" spans="1:8">
      <c r="A38" s="7" t="s">
        <v>345</v>
      </c>
      <c r="B38" s="8" t="s">
        <v>481</v>
      </c>
      <c r="C38" s="8" t="s">
        <v>482</v>
      </c>
      <c r="D38" s="8" t="s">
        <v>483</v>
      </c>
      <c r="E38" s="8" t="s">
        <v>484</v>
      </c>
      <c r="F38" s="9" t="s">
        <v>51</v>
      </c>
      <c r="G38" s="8" t="s">
        <v>17</v>
      </c>
      <c r="H38" s="10"/>
    </row>
    <row r="39" ht="20" customHeight="1" spans="1:8">
      <c r="A39" s="7" t="s">
        <v>345</v>
      </c>
      <c r="B39" s="8" t="s">
        <v>485</v>
      </c>
      <c r="C39" s="8" t="s">
        <v>486</v>
      </c>
      <c r="D39" s="8" t="s">
        <v>487</v>
      </c>
      <c r="E39" s="8" t="s">
        <v>488</v>
      </c>
      <c r="F39" s="9" t="s">
        <v>51</v>
      </c>
      <c r="G39" s="8" t="s">
        <v>17</v>
      </c>
      <c r="H39" s="10"/>
    </row>
    <row r="40" ht="20" customHeight="1" spans="1:8">
      <c r="A40" s="7" t="s">
        <v>345</v>
      </c>
      <c r="B40" s="8" t="s">
        <v>489</v>
      </c>
      <c r="C40" s="8" t="s">
        <v>490</v>
      </c>
      <c r="D40" s="8" t="s">
        <v>491</v>
      </c>
      <c r="E40" s="8" t="s">
        <v>492</v>
      </c>
      <c r="F40" s="9" t="s">
        <v>51</v>
      </c>
      <c r="G40" s="8" t="s">
        <v>17</v>
      </c>
      <c r="H40" s="10"/>
    </row>
    <row r="41" ht="20" customHeight="1" spans="1:8">
      <c r="A41" s="7" t="s">
        <v>345</v>
      </c>
      <c r="B41" s="8" t="s">
        <v>493</v>
      </c>
      <c r="C41" s="8" t="s">
        <v>494</v>
      </c>
      <c r="D41" s="8" t="s">
        <v>495</v>
      </c>
      <c r="E41" s="8" t="s">
        <v>496</v>
      </c>
      <c r="F41" s="9" t="s">
        <v>192</v>
      </c>
      <c r="G41" s="8" t="s">
        <v>17</v>
      </c>
      <c r="H41" s="10"/>
    </row>
    <row r="42" ht="20" customHeight="1" spans="1:8">
      <c r="A42" s="7" t="s">
        <v>345</v>
      </c>
      <c r="B42" s="8" t="s">
        <v>497</v>
      </c>
      <c r="C42" s="8" t="s">
        <v>498</v>
      </c>
      <c r="D42" s="8" t="s">
        <v>499</v>
      </c>
      <c r="E42" s="8" t="s">
        <v>500</v>
      </c>
      <c r="F42" s="9" t="s">
        <v>192</v>
      </c>
      <c r="G42" s="8" t="s">
        <v>17</v>
      </c>
      <c r="H42" s="10"/>
    </row>
    <row r="43" ht="20" customHeight="1" spans="1:8">
      <c r="A43" s="7" t="s">
        <v>345</v>
      </c>
      <c r="B43" s="8" t="s">
        <v>501</v>
      </c>
      <c r="C43" s="8" t="s">
        <v>502</v>
      </c>
      <c r="D43" s="8" t="s">
        <v>503</v>
      </c>
      <c r="E43" s="8" t="s">
        <v>504</v>
      </c>
      <c r="F43" s="9" t="s">
        <v>192</v>
      </c>
      <c r="G43" s="8" t="s">
        <v>17</v>
      </c>
      <c r="H43" s="10"/>
    </row>
    <row r="44" ht="20" customHeight="1" spans="1:8">
      <c r="A44" s="7" t="s">
        <v>345</v>
      </c>
      <c r="B44" s="8" t="s">
        <v>505</v>
      </c>
      <c r="C44" s="8" t="s">
        <v>506</v>
      </c>
      <c r="D44" s="8" t="s">
        <v>507</v>
      </c>
      <c r="E44" s="8" t="s">
        <v>508</v>
      </c>
      <c r="F44" s="9" t="s">
        <v>192</v>
      </c>
      <c r="G44" s="8" t="s">
        <v>17</v>
      </c>
      <c r="H44" s="10"/>
    </row>
    <row r="45" ht="20" customHeight="1" spans="1:8">
      <c r="A45" s="7" t="s">
        <v>345</v>
      </c>
      <c r="B45" s="8" t="s">
        <v>509</v>
      </c>
      <c r="C45" s="8" t="s">
        <v>510</v>
      </c>
      <c r="D45" s="8" t="s">
        <v>511</v>
      </c>
      <c r="E45" s="8" t="s">
        <v>275</v>
      </c>
      <c r="F45" s="9" t="s">
        <v>192</v>
      </c>
      <c r="G45" s="8" t="s">
        <v>17</v>
      </c>
      <c r="H45" s="10"/>
    </row>
    <row r="46" ht="20" customHeight="1" spans="1:8">
      <c r="A46" s="7" t="s">
        <v>345</v>
      </c>
      <c r="B46" s="8" t="s">
        <v>512</v>
      </c>
      <c r="C46" s="8" t="s">
        <v>513</v>
      </c>
      <c r="D46" s="8" t="s">
        <v>514</v>
      </c>
      <c r="E46" s="8" t="s">
        <v>515</v>
      </c>
      <c r="F46" s="9" t="s">
        <v>192</v>
      </c>
      <c r="G46" s="8" t="s">
        <v>17</v>
      </c>
      <c r="H46" s="10"/>
    </row>
    <row r="47" ht="20" customHeight="1" spans="1:8">
      <c r="A47" s="7" t="s">
        <v>345</v>
      </c>
      <c r="B47" s="8" t="s">
        <v>516</v>
      </c>
      <c r="C47" s="8" t="s">
        <v>517</v>
      </c>
      <c r="D47" s="8" t="s">
        <v>518</v>
      </c>
      <c r="E47" s="8" t="s">
        <v>519</v>
      </c>
      <c r="F47" s="9" t="s">
        <v>192</v>
      </c>
      <c r="G47" s="8" t="s">
        <v>17</v>
      </c>
      <c r="H47" s="10"/>
    </row>
    <row r="48" ht="20" customHeight="1" spans="1:8">
      <c r="A48" s="7" t="s">
        <v>345</v>
      </c>
      <c r="B48" s="8" t="s">
        <v>520</v>
      </c>
      <c r="C48" s="8" t="s">
        <v>521</v>
      </c>
      <c r="D48" s="8" t="s">
        <v>522</v>
      </c>
      <c r="E48" s="8" t="s">
        <v>523</v>
      </c>
      <c r="F48" s="9" t="s">
        <v>31</v>
      </c>
      <c r="G48" s="8" t="s">
        <v>17</v>
      </c>
      <c r="H48" s="10"/>
    </row>
    <row r="49" ht="20" customHeight="1" spans="1:8">
      <c r="A49" s="7" t="s">
        <v>345</v>
      </c>
      <c r="B49" s="8" t="s">
        <v>524</v>
      </c>
      <c r="C49" s="8" t="s">
        <v>525</v>
      </c>
      <c r="D49" s="8" t="s">
        <v>526</v>
      </c>
      <c r="E49" s="8" t="s">
        <v>61</v>
      </c>
      <c r="F49" s="9" t="s">
        <v>31</v>
      </c>
      <c r="G49" s="8" t="s">
        <v>17</v>
      </c>
      <c r="H49" s="10"/>
    </row>
    <row r="50" ht="20" customHeight="1" spans="1:8">
      <c r="A50" s="7" t="s">
        <v>345</v>
      </c>
      <c r="B50" s="8" t="s">
        <v>527</v>
      </c>
      <c r="C50" s="8" t="s">
        <v>528</v>
      </c>
      <c r="D50" s="8" t="s">
        <v>529</v>
      </c>
      <c r="E50" s="8" t="s">
        <v>530</v>
      </c>
      <c r="F50" s="9" t="s">
        <v>31</v>
      </c>
      <c r="G50" s="8" t="s">
        <v>17</v>
      </c>
      <c r="H50" s="10"/>
    </row>
    <row r="51" ht="20" customHeight="1" spans="1:8">
      <c r="A51" s="7" t="s">
        <v>345</v>
      </c>
      <c r="B51" s="8" t="s">
        <v>531</v>
      </c>
      <c r="C51" s="8" t="s">
        <v>532</v>
      </c>
      <c r="D51" s="8" t="s">
        <v>533</v>
      </c>
      <c r="E51" s="8" t="s">
        <v>534</v>
      </c>
      <c r="F51" s="9" t="s">
        <v>31</v>
      </c>
      <c r="G51" s="8" t="s">
        <v>17</v>
      </c>
      <c r="H51" s="10"/>
    </row>
    <row r="52" ht="20" customHeight="1" spans="1:8">
      <c r="A52" s="7" t="s">
        <v>345</v>
      </c>
      <c r="B52" s="8" t="s">
        <v>535</v>
      </c>
      <c r="C52" s="8" t="s">
        <v>536</v>
      </c>
      <c r="D52" s="8" t="s">
        <v>537</v>
      </c>
      <c r="E52" s="8" t="s">
        <v>538</v>
      </c>
      <c r="F52" s="9" t="s">
        <v>31</v>
      </c>
      <c r="G52" s="8" t="s">
        <v>17</v>
      </c>
      <c r="H52" s="10"/>
    </row>
    <row r="53" ht="20" customHeight="1" spans="1:8">
      <c r="A53" s="7" t="s">
        <v>345</v>
      </c>
      <c r="B53" s="8" t="s">
        <v>539</v>
      </c>
      <c r="C53" s="8" t="s">
        <v>540</v>
      </c>
      <c r="D53" s="8" t="s">
        <v>541</v>
      </c>
      <c r="E53" s="8" t="s">
        <v>103</v>
      </c>
      <c r="F53" s="9" t="s">
        <v>31</v>
      </c>
      <c r="G53" s="8" t="s">
        <v>17</v>
      </c>
      <c r="H53" s="10"/>
    </row>
    <row r="54" ht="20" customHeight="1" spans="1:8">
      <c r="A54" s="7" t="s">
        <v>345</v>
      </c>
      <c r="B54" s="8" t="s">
        <v>542</v>
      </c>
      <c r="C54" s="8" t="s">
        <v>543</v>
      </c>
      <c r="D54" s="8" t="s">
        <v>544</v>
      </c>
      <c r="E54" s="8" t="s">
        <v>530</v>
      </c>
      <c r="F54" s="9" t="s">
        <v>31</v>
      </c>
      <c r="G54" s="8" t="s">
        <v>17</v>
      </c>
      <c r="H54" s="10"/>
    </row>
    <row r="55" ht="20" customHeight="1" spans="1:8">
      <c r="A55" s="7" t="s">
        <v>345</v>
      </c>
      <c r="B55" s="8" t="s">
        <v>545</v>
      </c>
      <c r="C55" s="8" t="s">
        <v>546</v>
      </c>
      <c r="D55" s="8" t="s">
        <v>547</v>
      </c>
      <c r="E55" s="8" t="s">
        <v>548</v>
      </c>
      <c r="F55" s="9" t="s">
        <v>31</v>
      </c>
      <c r="G55" s="8" t="s">
        <v>17</v>
      </c>
      <c r="H55" s="10"/>
    </row>
    <row r="56" ht="20" customHeight="1" spans="1:8">
      <c r="A56" s="13" t="s">
        <v>345</v>
      </c>
      <c r="B56" s="14" t="s">
        <v>549</v>
      </c>
      <c r="C56" s="14" t="s">
        <v>550</v>
      </c>
      <c r="D56" s="14" t="s">
        <v>551</v>
      </c>
      <c r="E56" s="14" t="s">
        <v>552</v>
      </c>
      <c r="F56" s="15" t="s">
        <v>31</v>
      </c>
      <c r="G56" s="14" t="s">
        <v>17</v>
      </c>
      <c r="H56" s="16" t="s">
        <v>553</v>
      </c>
    </row>
    <row r="57" ht="20" customHeight="1" spans="1:8">
      <c r="A57" s="7" t="s">
        <v>345</v>
      </c>
      <c r="B57" s="8" t="s">
        <v>554</v>
      </c>
      <c r="C57" s="8" t="s">
        <v>555</v>
      </c>
      <c r="D57" s="8" t="s">
        <v>556</v>
      </c>
      <c r="E57" s="8" t="s">
        <v>210</v>
      </c>
      <c r="F57" s="9" t="s">
        <v>31</v>
      </c>
      <c r="G57" s="8" t="s">
        <v>17</v>
      </c>
      <c r="H57" s="10"/>
    </row>
    <row r="58" ht="20" customHeight="1" spans="1:8">
      <c r="A58" s="7" t="s">
        <v>345</v>
      </c>
      <c r="B58" s="8" t="s">
        <v>557</v>
      </c>
      <c r="C58" s="8" t="s">
        <v>558</v>
      </c>
      <c r="D58" s="8" t="s">
        <v>559</v>
      </c>
      <c r="E58" s="8" t="s">
        <v>132</v>
      </c>
      <c r="F58" s="9" t="s">
        <v>27</v>
      </c>
      <c r="G58" s="8" t="s">
        <v>17</v>
      </c>
      <c r="H58" s="10"/>
    </row>
    <row r="59" ht="20" customHeight="1" spans="1:8">
      <c r="A59" s="7" t="s">
        <v>345</v>
      </c>
      <c r="B59" s="8" t="s">
        <v>560</v>
      </c>
      <c r="C59" s="8" t="s">
        <v>561</v>
      </c>
      <c r="D59" s="8" t="s">
        <v>562</v>
      </c>
      <c r="E59" s="8" t="s">
        <v>563</v>
      </c>
      <c r="F59" s="9" t="s">
        <v>47</v>
      </c>
      <c r="G59" s="8" t="s">
        <v>17</v>
      </c>
      <c r="H59" s="10"/>
    </row>
    <row r="60" ht="20" customHeight="1" spans="1:8">
      <c r="A60" s="7" t="s">
        <v>345</v>
      </c>
      <c r="B60" s="8" t="s">
        <v>564</v>
      </c>
      <c r="C60" s="8" t="s">
        <v>565</v>
      </c>
      <c r="D60" s="8" t="s">
        <v>566</v>
      </c>
      <c r="E60" s="8" t="s">
        <v>239</v>
      </c>
      <c r="F60" s="9" t="s">
        <v>47</v>
      </c>
      <c r="G60" s="8" t="s">
        <v>17</v>
      </c>
      <c r="H60" s="10"/>
    </row>
    <row r="61" ht="20" customHeight="1" spans="1:8">
      <c r="A61" s="7" t="s">
        <v>345</v>
      </c>
      <c r="B61" s="8" t="s">
        <v>567</v>
      </c>
      <c r="C61" s="8" t="s">
        <v>568</v>
      </c>
      <c r="D61" s="8" t="s">
        <v>569</v>
      </c>
      <c r="E61" s="8" t="s">
        <v>570</v>
      </c>
      <c r="F61" s="9" t="s">
        <v>47</v>
      </c>
      <c r="G61" s="8" t="s">
        <v>17</v>
      </c>
      <c r="H61" s="10"/>
    </row>
    <row r="62" ht="20" customHeight="1" spans="1:8">
      <c r="A62" s="7" t="s">
        <v>345</v>
      </c>
      <c r="B62" s="8" t="s">
        <v>571</v>
      </c>
      <c r="C62" s="8" t="s">
        <v>572</v>
      </c>
      <c r="D62" s="8" t="s">
        <v>573</v>
      </c>
      <c r="E62" s="8" t="s">
        <v>574</v>
      </c>
      <c r="F62" s="9" t="s">
        <v>47</v>
      </c>
      <c r="G62" s="8" t="s">
        <v>17</v>
      </c>
      <c r="H62" s="10"/>
    </row>
    <row r="63" ht="20" customHeight="1" spans="1:8">
      <c r="A63" s="7" t="s">
        <v>345</v>
      </c>
      <c r="B63" s="8" t="s">
        <v>575</v>
      </c>
      <c r="C63" s="8" t="s">
        <v>576</v>
      </c>
      <c r="D63" s="8" t="s">
        <v>577</v>
      </c>
      <c r="E63" s="8" t="s">
        <v>46</v>
      </c>
      <c r="F63" s="9" t="s">
        <v>47</v>
      </c>
      <c r="G63" s="8" t="s">
        <v>17</v>
      </c>
      <c r="H63" s="10"/>
    </row>
    <row r="64" ht="20" customHeight="1" spans="1:8">
      <c r="A64" s="7" t="s">
        <v>345</v>
      </c>
      <c r="B64" s="8" t="s">
        <v>578</v>
      </c>
      <c r="C64" s="8" t="s">
        <v>579</v>
      </c>
      <c r="D64" s="8" t="s">
        <v>580</v>
      </c>
      <c r="E64" s="8" t="s">
        <v>117</v>
      </c>
      <c r="F64" s="9" t="s">
        <v>47</v>
      </c>
      <c r="G64" s="8" t="s">
        <v>17</v>
      </c>
      <c r="H64" s="10"/>
    </row>
    <row r="65" ht="20" customHeight="1" spans="1:8">
      <c r="A65" s="7" t="s">
        <v>345</v>
      </c>
      <c r="B65" s="8" t="s">
        <v>581</v>
      </c>
      <c r="C65" s="8" t="s">
        <v>582</v>
      </c>
      <c r="D65" s="8" t="s">
        <v>583</v>
      </c>
      <c r="E65" s="8" t="s">
        <v>584</v>
      </c>
      <c r="F65" s="9" t="s">
        <v>47</v>
      </c>
      <c r="G65" s="8" t="s">
        <v>17</v>
      </c>
      <c r="H65" s="10"/>
    </row>
    <row r="66" ht="20" customHeight="1" spans="1:8">
      <c r="A66" s="7" t="s">
        <v>345</v>
      </c>
      <c r="B66" s="8" t="s">
        <v>585</v>
      </c>
      <c r="C66" s="8" t="s">
        <v>586</v>
      </c>
      <c r="D66" s="8" t="s">
        <v>587</v>
      </c>
      <c r="E66" s="8" t="s">
        <v>588</v>
      </c>
      <c r="F66" s="9" t="s">
        <v>47</v>
      </c>
      <c r="G66" s="8" t="s">
        <v>17</v>
      </c>
      <c r="H66" s="10"/>
    </row>
    <row r="67" ht="20" customHeight="1" spans="1:8">
      <c r="A67" s="7" t="s">
        <v>345</v>
      </c>
      <c r="B67" s="8" t="s">
        <v>589</v>
      </c>
      <c r="C67" s="8" t="s">
        <v>590</v>
      </c>
      <c r="D67" s="8" t="s">
        <v>591</v>
      </c>
      <c r="E67" s="8" t="s">
        <v>592</v>
      </c>
      <c r="F67" s="9" t="s">
        <v>47</v>
      </c>
      <c r="G67" s="8" t="s">
        <v>17</v>
      </c>
      <c r="H67" s="10"/>
    </row>
    <row r="68" ht="20" customHeight="1" spans="1:8">
      <c r="A68" s="13" t="s">
        <v>345</v>
      </c>
      <c r="B68" s="14" t="s">
        <v>593</v>
      </c>
      <c r="C68" s="14" t="s">
        <v>594</v>
      </c>
      <c r="D68" s="14" t="s">
        <v>595</v>
      </c>
      <c r="E68" s="14" t="s">
        <v>596</v>
      </c>
      <c r="F68" s="15" t="s">
        <v>47</v>
      </c>
      <c r="G68" s="14" t="s">
        <v>17</v>
      </c>
      <c r="H68" s="16" t="s">
        <v>597</v>
      </c>
    </row>
    <row r="69" ht="20" customHeight="1" spans="1:8">
      <c r="A69" s="7" t="s">
        <v>345</v>
      </c>
      <c r="B69" s="8" t="s">
        <v>598</v>
      </c>
      <c r="C69" s="8" t="s">
        <v>599</v>
      </c>
      <c r="D69" s="8" t="s">
        <v>600</v>
      </c>
      <c r="E69" s="8" t="s">
        <v>601</v>
      </c>
      <c r="F69" s="9" t="s">
        <v>35</v>
      </c>
      <c r="G69" s="8" t="s">
        <v>17</v>
      </c>
      <c r="H69" s="10"/>
    </row>
    <row r="70" ht="20" customHeight="1" spans="1:8">
      <c r="A70" s="7" t="s">
        <v>345</v>
      </c>
      <c r="B70" s="8" t="s">
        <v>602</v>
      </c>
      <c r="C70" s="8" t="s">
        <v>603</v>
      </c>
      <c r="D70" s="8" t="s">
        <v>604</v>
      </c>
      <c r="E70" s="8" t="s">
        <v>605</v>
      </c>
      <c r="F70" s="9" t="s">
        <v>35</v>
      </c>
      <c r="G70" s="8" t="s">
        <v>17</v>
      </c>
      <c r="H70" s="10"/>
    </row>
    <row r="71" ht="20" customHeight="1" spans="1:8">
      <c r="A71" s="7" t="s">
        <v>345</v>
      </c>
      <c r="B71" s="8" t="s">
        <v>606</v>
      </c>
      <c r="C71" s="8" t="s">
        <v>607</v>
      </c>
      <c r="D71" s="8" t="s">
        <v>608</v>
      </c>
      <c r="E71" s="8" t="s">
        <v>609</v>
      </c>
      <c r="F71" s="9" t="s">
        <v>35</v>
      </c>
      <c r="G71" s="8" t="s">
        <v>17</v>
      </c>
      <c r="H71" s="10"/>
    </row>
    <row r="72" ht="20" customHeight="1" spans="1:8">
      <c r="A72" s="7" t="s">
        <v>345</v>
      </c>
      <c r="B72" s="8" t="s">
        <v>610</v>
      </c>
      <c r="C72" s="8" t="s">
        <v>611</v>
      </c>
      <c r="D72" s="8" t="s">
        <v>612</v>
      </c>
      <c r="E72" s="8" t="s">
        <v>613</v>
      </c>
      <c r="F72" s="17" t="s">
        <v>55</v>
      </c>
      <c r="G72" s="8" t="s">
        <v>17</v>
      </c>
      <c r="H72" s="10"/>
    </row>
    <row r="73" ht="20" customHeight="1" spans="1:8">
      <c r="A73" s="7" t="s">
        <v>345</v>
      </c>
      <c r="B73" s="8" t="s">
        <v>614</v>
      </c>
      <c r="C73" s="8" t="s">
        <v>615</v>
      </c>
      <c r="D73" s="8" t="s">
        <v>616</v>
      </c>
      <c r="E73" s="8" t="s">
        <v>617</v>
      </c>
      <c r="F73" s="17" t="s">
        <v>55</v>
      </c>
      <c r="G73" s="18" t="s">
        <v>17</v>
      </c>
      <c r="H73" s="10"/>
    </row>
    <row r="74" ht="20" customHeight="1" spans="1:8">
      <c r="A74" s="7" t="s">
        <v>345</v>
      </c>
      <c r="B74" s="8" t="s">
        <v>618</v>
      </c>
      <c r="C74" s="8" t="s">
        <v>619</v>
      </c>
      <c r="D74" s="8" t="s">
        <v>620</v>
      </c>
      <c r="E74" s="8" t="s">
        <v>621</v>
      </c>
      <c r="F74" s="17" t="s">
        <v>55</v>
      </c>
      <c r="G74" s="18" t="s">
        <v>17</v>
      </c>
      <c r="H74" s="10"/>
    </row>
    <row r="75" ht="20" customHeight="1" spans="1:8">
      <c r="A75" s="19" t="s">
        <v>622</v>
      </c>
      <c r="B75" s="8" t="s">
        <v>346</v>
      </c>
      <c r="C75" s="17" t="s">
        <v>623</v>
      </c>
      <c r="D75" s="17" t="s">
        <v>624</v>
      </c>
      <c r="E75" s="17" t="s">
        <v>625</v>
      </c>
      <c r="F75" s="17" t="str">
        <f>VLOOKUP(C:C,[1]Sheet2!$D:$E,2,FALSE)</f>
        <v>财会学院</v>
      </c>
      <c r="G75" s="18" t="s">
        <v>17</v>
      </c>
      <c r="H75" s="10"/>
    </row>
    <row r="76" ht="20" customHeight="1" spans="1:8">
      <c r="A76" s="19" t="s">
        <v>622</v>
      </c>
      <c r="B76" s="8" t="s">
        <v>626</v>
      </c>
      <c r="C76" s="17" t="s">
        <v>627</v>
      </c>
      <c r="D76" s="17" t="s">
        <v>628</v>
      </c>
      <c r="E76" s="17" t="s">
        <v>322</v>
      </c>
      <c r="F76" s="17" t="str">
        <f>VLOOKUP(C:C,[1]Sheet2!$D:$E,2,FALSE)</f>
        <v>财会学院</v>
      </c>
      <c r="G76" s="18" t="s">
        <v>17</v>
      </c>
      <c r="H76" s="10"/>
    </row>
    <row r="77" ht="20" customHeight="1" spans="1:8">
      <c r="A77" s="19" t="s">
        <v>622</v>
      </c>
      <c r="B77" s="8" t="s">
        <v>353</v>
      </c>
      <c r="C77" s="17" t="s">
        <v>629</v>
      </c>
      <c r="D77" s="17" t="s">
        <v>630</v>
      </c>
      <c r="E77" s="17" t="s">
        <v>631</v>
      </c>
      <c r="F77" s="17" t="str">
        <f>VLOOKUP(C:C,[1]Sheet2!$D:$E,2,FALSE)</f>
        <v>财会学院</v>
      </c>
      <c r="G77" s="18" t="s">
        <v>17</v>
      </c>
      <c r="H77" s="10"/>
    </row>
    <row r="78" ht="20" customHeight="1" spans="1:8">
      <c r="A78" s="19" t="s">
        <v>622</v>
      </c>
      <c r="B78" s="8" t="s">
        <v>357</v>
      </c>
      <c r="C78" s="17" t="s">
        <v>632</v>
      </c>
      <c r="D78" s="17" t="s">
        <v>633</v>
      </c>
      <c r="E78" s="17" t="s">
        <v>634</v>
      </c>
      <c r="F78" s="17" t="str">
        <f>VLOOKUP(C:C,[1]Sheet2!$D:$E,2,FALSE)</f>
        <v>财会学院</v>
      </c>
      <c r="G78" s="18" t="s">
        <v>17</v>
      </c>
      <c r="H78" s="10"/>
    </row>
    <row r="79" ht="20" customHeight="1" spans="1:8">
      <c r="A79" s="19" t="s">
        <v>622</v>
      </c>
      <c r="B79" s="8" t="s">
        <v>361</v>
      </c>
      <c r="C79" s="17" t="s">
        <v>635</v>
      </c>
      <c r="D79" s="17" t="s">
        <v>636</v>
      </c>
      <c r="E79" s="17" t="s">
        <v>637</v>
      </c>
      <c r="F79" s="17" t="str">
        <f>VLOOKUP(C:C,[1]Sheet2!$D:$E,2,FALSE)</f>
        <v>财会学院</v>
      </c>
      <c r="G79" s="18" t="s">
        <v>17</v>
      </c>
      <c r="H79" s="10"/>
    </row>
    <row r="80" ht="20" customHeight="1" spans="1:8">
      <c r="A80" s="19" t="s">
        <v>622</v>
      </c>
      <c r="B80" s="8" t="s">
        <v>365</v>
      </c>
      <c r="C80" s="17" t="s">
        <v>638</v>
      </c>
      <c r="D80" s="17" t="s">
        <v>639</v>
      </c>
      <c r="E80" s="17" t="s">
        <v>640</v>
      </c>
      <c r="F80" s="17" t="str">
        <f>VLOOKUP(C:C,[1]Sheet2!$D:$E,2,FALSE)</f>
        <v>财会学院</v>
      </c>
      <c r="G80" s="18" t="s">
        <v>17</v>
      </c>
      <c r="H80" s="10"/>
    </row>
    <row r="81" ht="20" customHeight="1" spans="1:8">
      <c r="A81" s="19" t="s">
        <v>622</v>
      </c>
      <c r="B81" s="8" t="s">
        <v>369</v>
      </c>
      <c r="C81" s="17" t="s">
        <v>641</v>
      </c>
      <c r="D81" s="17" t="s">
        <v>642</v>
      </c>
      <c r="E81" s="17" t="s">
        <v>643</v>
      </c>
      <c r="F81" s="17" t="str">
        <f>VLOOKUP(C:C,[1]Sheet2!$D:$E,2,FALSE)</f>
        <v>财会学院</v>
      </c>
      <c r="G81" s="18" t="s">
        <v>17</v>
      </c>
      <c r="H81" s="10"/>
    </row>
    <row r="82" ht="20" customHeight="1" spans="1:8">
      <c r="A82" s="19" t="s">
        <v>622</v>
      </c>
      <c r="B82" s="8" t="s">
        <v>644</v>
      </c>
      <c r="C82" s="17" t="s">
        <v>645</v>
      </c>
      <c r="D82" s="17" t="s">
        <v>646</v>
      </c>
      <c r="E82" s="17" t="s">
        <v>322</v>
      </c>
      <c r="F82" s="17" t="str">
        <f>VLOOKUP(C:C,[1]Sheet2!$D:$E,2,FALSE)</f>
        <v>财会学院</v>
      </c>
      <c r="G82" s="18" t="s">
        <v>17</v>
      </c>
      <c r="H82" s="10"/>
    </row>
    <row r="83" ht="20" customHeight="1" spans="1:8">
      <c r="A83" s="19" t="s">
        <v>622</v>
      </c>
      <c r="B83" s="8" t="s">
        <v>377</v>
      </c>
      <c r="C83" s="17" t="s">
        <v>647</v>
      </c>
      <c r="D83" s="17" t="s">
        <v>648</v>
      </c>
      <c r="E83" s="17" t="s">
        <v>108</v>
      </c>
      <c r="F83" s="17" t="str">
        <f>VLOOKUP(C:C,[1]Sheet2!$D:$E,2,FALSE)</f>
        <v>财会学院</v>
      </c>
      <c r="G83" s="18" t="s">
        <v>17</v>
      </c>
      <c r="H83" s="10"/>
    </row>
    <row r="84" ht="20" customHeight="1" spans="1:8">
      <c r="A84" s="19" t="s">
        <v>622</v>
      </c>
      <c r="B84" s="8" t="s">
        <v>381</v>
      </c>
      <c r="C84" s="17" t="s">
        <v>649</v>
      </c>
      <c r="D84" s="17" t="s">
        <v>650</v>
      </c>
      <c r="E84" s="17" t="s">
        <v>651</v>
      </c>
      <c r="F84" s="17" t="str">
        <f>VLOOKUP(C:C,[1]Sheet2!$D:$E,2,FALSE)</f>
        <v>财会学院</v>
      </c>
      <c r="G84" s="18" t="s">
        <v>17</v>
      </c>
      <c r="H84" s="10"/>
    </row>
    <row r="85" ht="20" customHeight="1" spans="1:8">
      <c r="A85" s="19" t="s">
        <v>622</v>
      </c>
      <c r="B85" s="8" t="s">
        <v>385</v>
      </c>
      <c r="C85" s="17" t="s">
        <v>652</v>
      </c>
      <c r="D85" s="17" t="s">
        <v>653</v>
      </c>
      <c r="E85" s="17" t="s">
        <v>654</v>
      </c>
      <c r="F85" s="17" t="str">
        <f>VLOOKUP(C:C,[1]Sheet2!$D:$E,2,FALSE)</f>
        <v>财会学院</v>
      </c>
      <c r="G85" s="18" t="s">
        <v>17</v>
      </c>
      <c r="H85" s="10"/>
    </row>
    <row r="86" ht="20" customHeight="1" spans="1:8">
      <c r="A86" s="19" t="s">
        <v>622</v>
      </c>
      <c r="B86" s="8" t="s">
        <v>389</v>
      </c>
      <c r="C86" s="17" t="s">
        <v>655</v>
      </c>
      <c r="D86" s="17" t="s">
        <v>656</v>
      </c>
      <c r="E86" s="17" t="s">
        <v>123</v>
      </c>
      <c r="F86" s="17" t="str">
        <f>VLOOKUP(C:C,[1]Sheet2!$D:$E,2,FALSE)</f>
        <v>财会学院</v>
      </c>
      <c r="G86" s="18" t="s">
        <v>17</v>
      </c>
      <c r="H86" s="10"/>
    </row>
    <row r="87" ht="20" customHeight="1" spans="1:8">
      <c r="A87" s="19" t="s">
        <v>622</v>
      </c>
      <c r="B87" s="8" t="s">
        <v>393</v>
      </c>
      <c r="C87" s="17" t="s">
        <v>657</v>
      </c>
      <c r="D87" s="17" t="s">
        <v>658</v>
      </c>
      <c r="E87" s="17" t="s">
        <v>352</v>
      </c>
      <c r="F87" s="17" t="str">
        <f>VLOOKUP(C:C,[1]Sheet2!$D:$E,2,FALSE)</f>
        <v>财会学院</v>
      </c>
      <c r="G87" s="18" t="s">
        <v>17</v>
      </c>
      <c r="H87" s="10"/>
    </row>
    <row r="88" ht="20" customHeight="1" spans="1:8">
      <c r="A88" s="19" t="s">
        <v>622</v>
      </c>
      <c r="B88" s="8" t="s">
        <v>659</v>
      </c>
      <c r="C88" s="17" t="s">
        <v>660</v>
      </c>
      <c r="D88" s="17" t="s">
        <v>661</v>
      </c>
      <c r="E88" s="17" t="s">
        <v>637</v>
      </c>
      <c r="F88" s="17" t="str">
        <f>VLOOKUP(C:C,[1]Sheet2!$D:$E,2,FALSE)</f>
        <v>财会学院</v>
      </c>
      <c r="G88" s="18" t="s">
        <v>17</v>
      </c>
      <c r="H88" s="10"/>
    </row>
    <row r="89" ht="20" customHeight="1" spans="1:8">
      <c r="A89" s="19" t="s">
        <v>622</v>
      </c>
      <c r="B89" s="8" t="s">
        <v>401</v>
      </c>
      <c r="C89" s="17" t="s">
        <v>662</v>
      </c>
      <c r="D89" s="17" t="s">
        <v>663</v>
      </c>
      <c r="E89" s="17" t="s">
        <v>664</v>
      </c>
      <c r="F89" s="17" t="str">
        <f>VLOOKUP(C:C,[1]Sheet2!$D:$E,2,FALSE)</f>
        <v>财会学院</v>
      </c>
      <c r="G89" s="18" t="s">
        <v>17</v>
      </c>
      <c r="H89" s="10"/>
    </row>
    <row r="90" ht="20" customHeight="1" spans="1:8">
      <c r="A90" s="19" t="s">
        <v>622</v>
      </c>
      <c r="B90" s="8" t="s">
        <v>404</v>
      </c>
      <c r="C90" s="17" t="s">
        <v>665</v>
      </c>
      <c r="D90" s="17" t="s">
        <v>666</v>
      </c>
      <c r="E90" s="17" t="s">
        <v>667</v>
      </c>
      <c r="F90" s="17" t="str">
        <f>VLOOKUP(C:C,[1]Sheet2!$D:$E,2,FALSE)</f>
        <v>财会学院</v>
      </c>
      <c r="G90" s="18" t="s">
        <v>17</v>
      </c>
      <c r="H90" s="10"/>
    </row>
    <row r="91" ht="20" customHeight="1" spans="1:8">
      <c r="A91" s="19" t="s">
        <v>622</v>
      </c>
      <c r="B91" s="8" t="s">
        <v>668</v>
      </c>
      <c r="C91" s="17" t="s">
        <v>669</v>
      </c>
      <c r="D91" s="17" t="s">
        <v>670</v>
      </c>
      <c r="E91" s="17" t="s">
        <v>664</v>
      </c>
      <c r="F91" s="17" t="str">
        <f>VLOOKUP(C:C,[1]Sheet2!$D:$E,2,FALSE)</f>
        <v>财会学院</v>
      </c>
      <c r="G91" s="18" t="s">
        <v>17</v>
      </c>
      <c r="H91" s="10"/>
    </row>
    <row r="92" ht="20" customHeight="1" spans="1:8">
      <c r="A92" s="19" t="s">
        <v>622</v>
      </c>
      <c r="B92" s="8" t="s">
        <v>410</v>
      </c>
      <c r="C92" s="17" t="s">
        <v>671</v>
      </c>
      <c r="D92" s="17" t="s">
        <v>672</v>
      </c>
      <c r="E92" s="17" t="s">
        <v>673</v>
      </c>
      <c r="F92" s="17" t="str">
        <f>VLOOKUP(C:C,[1]Sheet2!$D:$E,2,FALSE)</f>
        <v>财会学院</v>
      </c>
      <c r="G92" s="18" t="s">
        <v>17</v>
      </c>
      <c r="H92" s="10"/>
    </row>
    <row r="93" ht="20" customHeight="1" spans="1:8">
      <c r="A93" s="19" t="s">
        <v>622</v>
      </c>
      <c r="B93" s="8" t="s">
        <v>414</v>
      </c>
      <c r="C93" s="17" t="s">
        <v>674</v>
      </c>
      <c r="D93" s="17" t="s">
        <v>675</v>
      </c>
      <c r="E93" s="17" t="s">
        <v>676</v>
      </c>
      <c r="F93" s="17" t="s">
        <v>15</v>
      </c>
      <c r="G93" s="18" t="s">
        <v>17</v>
      </c>
      <c r="H93" s="10"/>
    </row>
    <row r="94" ht="20" customHeight="1" spans="1:8">
      <c r="A94" s="19" t="s">
        <v>622</v>
      </c>
      <c r="B94" s="8" t="s">
        <v>419</v>
      </c>
      <c r="C94" s="17" t="s">
        <v>677</v>
      </c>
      <c r="D94" s="17" t="s">
        <v>678</v>
      </c>
      <c r="E94" s="17" t="s">
        <v>679</v>
      </c>
      <c r="F94" s="17" t="s">
        <v>15</v>
      </c>
      <c r="G94" s="18" t="s">
        <v>17</v>
      </c>
      <c r="H94" s="10"/>
    </row>
    <row r="95" ht="20" customHeight="1" spans="1:8">
      <c r="A95" s="19" t="s">
        <v>622</v>
      </c>
      <c r="B95" s="8" t="s">
        <v>680</v>
      </c>
      <c r="C95" s="17" t="s">
        <v>681</v>
      </c>
      <c r="D95" s="17" t="s">
        <v>682</v>
      </c>
      <c r="E95" s="17" t="s">
        <v>570</v>
      </c>
      <c r="F95" s="17" t="s">
        <v>262</v>
      </c>
      <c r="G95" s="18" t="s">
        <v>17</v>
      </c>
      <c r="H95" s="10"/>
    </row>
    <row r="96" ht="20" customHeight="1" spans="1:8">
      <c r="A96" s="19" t="s">
        <v>622</v>
      </c>
      <c r="B96" s="8" t="s">
        <v>426</v>
      </c>
      <c r="C96" s="17" t="s">
        <v>683</v>
      </c>
      <c r="D96" s="17" t="s">
        <v>684</v>
      </c>
      <c r="E96" s="17" t="s">
        <v>685</v>
      </c>
      <c r="F96" s="17" t="s">
        <v>262</v>
      </c>
      <c r="G96" s="18" t="s">
        <v>17</v>
      </c>
      <c r="H96" s="10"/>
    </row>
    <row r="97" ht="20" customHeight="1" spans="1:8">
      <c r="A97" s="19" t="s">
        <v>622</v>
      </c>
      <c r="B97" s="8" t="s">
        <v>430</v>
      </c>
      <c r="C97" s="17" t="s">
        <v>686</v>
      </c>
      <c r="D97" s="17" t="s">
        <v>687</v>
      </c>
      <c r="E97" s="17" t="s">
        <v>688</v>
      </c>
      <c r="F97" s="17" t="s">
        <v>43</v>
      </c>
      <c r="G97" s="18" t="s">
        <v>17</v>
      </c>
      <c r="H97" s="10"/>
    </row>
    <row r="98" ht="20" customHeight="1" spans="1:8">
      <c r="A98" s="19" t="s">
        <v>622</v>
      </c>
      <c r="B98" s="8" t="s">
        <v>434</v>
      </c>
      <c r="C98" s="17" t="s">
        <v>689</v>
      </c>
      <c r="D98" s="17" t="s">
        <v>690</v>
      </c>
      <c r="E98" s="17" t="s">
        <v>691</v>
      </c>
      <c r="F98" s="17" t="str">
        <f>VLOOKUP(C:C,[1]Sheet2!$D:$E,2,FALSE)</f>
        <v>外语学院</v>
      </c>
      <c r="G98" s="18" t="s">
        <v>17</v>
      </c>
      <c r="H98" s="10"/>
    </row>
    <row r="99" ht="20" customHeight="1" spans="1:8">
      <c r="A99" s="19" t="s">
        <v>622</v>
      </c>
      <c r="B99" s="8" t="s">
        <v>438</v>
      </c>
      <c r="C99" s="17" t="s">
        <v>692</v>
      </c>
      <c r="D99" s="17" t="s">
        <v>693</v>
      </c>
      <c r="E99" s="17" t="s">
        <v>694</v>
      </c>
      <c r="F99" s="17" t="s">
        <v>43</v>
      </c>
      <c r="G99" s="18" t="s">
        <v>17</v>
      </c>
      <c r="H99" s="10"/>
    </row>
    <row r="100" ht="20" customHeight="1" spans="1:8">
      <c r="A100" s="19" t="s">
        <v>622</v>
      </c>
      <c r="B100" s="8" t="s">
        <v>442</v>
      </c>
      <c r="C100" s="17" t="s">
        <v>695</v>
      </c>
      <c r="D100" s="17" t="s">
        <v>696</v>
      </c>
      <c r="E100" s="17" t="s">
        <v>697</v>
      </c>
      <c r="F100" s="17" t="str">
        <f>VLOOKUP(C:C,[1]Sheet2!$D:$E,2,FALSE)</f>
        <v>外语学院</v>
      </c>
      <c r="G100" s="18" t="s">
        <v>17</v>
      </c>
      <c r="H100" s="10"/>
    </row>
    <row r="101" ht="20" customHeight="1" spans="1:8">
      <c r="A101" s="19" t="s">
        <v>622</v>
      </c>
      <c r="B101" s="8" t="s">
        <v>446</v>
      </c>
      <c r="C101" s="17" t="s">
        <v>698</v>
      </c>
      <c r="D101" s="17" t="s">
        <v>699</v>
      </c>
      <c r="E101" s="17" t="s">
        <v>700</v>
      </c>
      <c r="F101" s="17" t="str">
        <f>VLOOKUP(C:C,[1]Sheet2!$D:$E,2,FALSE)</f>
        <v>外语学院</v>
      </c>
      <c r="G101" s="18" t="s">
        <v>17</v>
      </c>
      <c r="H101" s="10"/>
    </row>
    <row r="102" ht="20" customHeight="1" spans="1:8">
      <c r="A102" s="19" t="s">
        <v>622</v>
      </c>
      <c r="B102" s="8" t="s">
        <v>450</v>
      </c>
      <c r="C102" s="17" t="s">
        <v>701</v>
      </c>
      <c r="D102" s="17" t="s">
        <v>702</v>
      </c>
      <c r="E102" s="17" t="s">
        <v>703</v>
      </c>
      <c r="F102" s="17" t="str">
        <f>VLOOKUP(C:C,[1]Sheet2!$D:$E,2,FALSE)</f>
        <v>外语学院</v>
      </c>
      <c r="G102" s="18" t="s">
        <v>17</v>
      </c>
      <c r="H102" s="10"/>
    </row>
    <row r="103" ht="20" customHeight="1" spans="1:8">
      <c r="A103" s="19" t="s">
        <v>622</v>
      </c>
      <c r="B103" s="8" t="s">
        <v>454</v>
      </c>
      <c r="C103" s="17" t="s">
        <v>704</v>
      </c>
      <c r="D103" s="17" t="s">
        <v>705</v>
      </c>
      <c r="E103" s="17" t="s">
        <v>64</v>
      </c>
      <c r="F103" s="17" t="str">
        <f>VLOOKUP(C:C,[1]Sheet2!$D:$E,2,FALSE)</f>
        <v>护理学院</v>
      </c>
      <c r="G103" s="18" t="s">
        <v>17</v>
      </c>
      <c r="H103" s="10"/>
    </row>
    <row r="104" ht="20" customHeight="1" spans="1:8">
      <c r="A104" s="19" t="s">
        <v>622</v>
      </c>
      <c r="B104" s="8" t="s">
        <v>458</v>
      </c>
      <c r="C104" s="17" t="s">
        <v>706</v>
      </c>
      <c r="D104" s="17" t="s">
        <v>707</v>
      </c>
      <c r="E104" s="17" t="s">
        <v>708</v>
      </c>
      <c r="F104" s="17" t="s">
        <v>65</v>
      </c>
      <c r="G104" s="18" t="s">
        <v>17</v>
      </c>
      <c r="H104" s="10"/>
    </row>
    <row r="105" ht="20" customHeight="1" spans="1:8">
      <c r="A105" s="19" t="s">
        <v>622</v>
      </c>
      <c r="B105" s="8" t="s">
        <v>462</v>
      </c>
      <c r="C105" s="17" t="s">
        <v>709</v>
      </c>
      <c r="D105" s="17" t="s">
        <v>710</v>
      </c>
      <c r="E105" s="17" t="s">
        <v>711</v>
      </c>
      <c r="F105" s="17" t="str">
        <f>VLOOKUP(C:C,[1]Sheet2!$D:$E,2,FALSE)</f>
        <v>护理学院</v>
      </c>
      <c r="G105" s="18" t="s">
        <v>17</v>
      </c>
      <c r="H105" s="10"/>
    </row>
    <row r="106" ht="20" customHeight="1" spans="1:8">
      <c r="A106" s="19" t="s">
        <v>622</v>
      </c>
      <c r="B106" s="8" t="s">
        <v>466</v>
      </c>
      <c r="C106" s="17" t="s">
        <v>712</v>
      </c>
      <c r="D106" s="17" t="s">
        <v>713</v>
      </c>
      <c r="E106" s="17" t="s">
        <v>714</v>
      </c>
      <c r="F106" s="17" t="str">
        <f>VLOOKUP(C:C,[1]Sheet2!$D:$E,2,FALSE)</f>
        <v>护理学院</v>
      </c>
      <c r="G106" s="18" t="s">
        <v>17</v>
      </c>
      <c r="H106" s="10"/>
    </row>
    <row r="107" ht="20" customHeight="1" spans="1:8">
      <c r="A107" s="19" t="s">
        <v>622</v>
      </c>
      <c r="B107" s="8" t="s">
        <v>470</v>
      </c>
      <c r="C107" s="17" t="s">
        <v>715</v>
      </c>
      <c r="D107" s="17" t="s">
        <v>716</v>
      </c>
      <c r="E107" s="17" t="s">
        <v>708</v>
      </c>
      <c r="F107" s="17" t="str">
        <f>VLOOKUP(C:C,[1]Sheet2!$D:$E,2,FALSE)</f>
        <v>护理学院</v>
      </c>
      <c r="G107" s="18" t="s">
        <v>17</v>
      </c>
      <c r="H107" s="10"/>
    </row>
    <row r="108" ht="20" customHeight="1" spans="1:8">
      <c r="A108" s="19" t="s">
        <v>622</v>
      </c>
      <c r="B108" s="8" t="s">
        <v>474</v>
      </c>
      <c r="C108" s="17" t="s">
        <v>717</v>
      </c>
      <c r="D108" s="17" t="s">
        <v>718</v>
      </c>
      <c r="E108" s="17" t="s">
        <v>719</v>
      </c>
      <c r="F108" s="17" t="str">
        <f>VLOOKUP(C:C,[1]Sheet2!$D:$E,2,FALSE)</f>
        <v>护理学院</v>
      </c>
      <c r="G108" s="18" t="s">
        <v>17</v>
      </c>
      <c r="H108" s="10"/>
    </row>
    <row r="109" ht="20" customHeight="1" spans="1:8">
      <c r="A109" s="19" t="s">
        <v>622</v>
      </c>
      <c r="B109" s="8" t="s">
        <v>478</v>
      </c>
      <c r="C109" s="17" t="s">
        <v>720</v>
      </c>
      <c r="D109" s="17" t="s">
        <v>721</v>
      </c>
      <c r="E109" s="17" t="s">
        <v>722</v>
      </c>
      <c r="F109" s="17" t="str">
        <f>VLOOKUP(C:C,[1]Sheet2!$D:$E,2,FALSE)</f>
        <v>护理学院</v>
      </c>
      <c r="G109" s="18" t="s">
        <v>17</v>
      </c>
      <c r="H109" s="10"/>
    </row>
    <row r="110" ht="20" customHeight="1" spans="1:8">
      <c r="A110" s="19" t="s">
        <v>622</v>
      </c>
      <c r="B110" s="8" t="s">
        <v>481</v>
      </c>
      <c r="C110" s="17" t="s">
        <v>723</v>
      </c>
      <c r="D110" s="17" t="s">
        <v>724</v>
      </c>
      <c r="E110" s="17" t="s">
        <v>725</v>
      </c>
      <c r="F110" s="17" t="str">
        <f>VLOOKUP(C:C,[1]Sheet2!$D:$E,2,FALSE)</f>
        <v>护理学院</v>
      </c>
      <c r="G110" s="18" t="s">
        <v>17</v>
      </c>
      <c r="H110" s="10"/>
    </row>
    <row r="111" ht="20" customHeight="1" spans="1:8">
      <c r="A111" s="19" t="s">
        <v>622</v>
      </c>
      <c r="B111" s="8" t="s">
        <v>485</v>
      </c>
      <c r="C111" s="17" t="s">
        <v>726</v>
      </c>
      <c r="D111" s="17" t="s">
        <v>727</v>
      </c>
      <c r="E111" s="17" t="s">
        <v>728</v>
      </c>
      <c r="F111" s="17" t="str">
        <f>VLOOKUP(C:C,[1]Sheet2!$D:$E,2,FALSE)</f>
        <v>机器人工程学院</v>
      </c>
      <c r="G111" s="18" t="s">
        <v>17</v>
      </c>
      <c r="H111" s="10"/>
    </row>
    <row r="112" ht="20" customHeight="1" spans="1:8">
      <c r="A112" s="19" t="s">
        <v>622</v>
      </c>
      <c r="B112" s="8" t="s">
        <v>489</v>
      </c>
      <c r="C112" s="17" t="s">
        <v>729</v>
      </c>
      <c r="D112" s="17" t="s">
        <v>730</v>
      </c>
      <c r="E112" s="17" t="s">
        <v>731</v>
      </c>
      <c r="F112" s="17" t="str">
        <f>VLOOKUP(C:C,[1]Sheet2!$D:$E,2,FALSE)</f>
        <v>机器人工程学院</v>
      </c>
      <c r="G112" s="18" t="s">
        <v>17</v>
      </c>
      <c r="H112" s="10"/>
    </row>
    <row r="113" ht="20" customHeight="1" spans="1:8">
      <c r="A113" s="19" t="s">
        <v>622</v>
      </c>
      <c r="B113" s="8" t="s">
        <v>493</v>
      </c>
      <c r="C113" s="17" t="s">
        <v>732</v>
      </c>
      <c r="D113" s="17" t="s">
        <v>733</v>
      </c>
      <c r="E113" s="17" t="s">
        <v>734</v>
      </c>
      <c r="F113" s="17" t="str">
        <f>VLOOKUP(C:C,[1]Sheet2!$D:$E,2,FALSE)</f>
        <v>机器人工程学院</v>
      </c>
      <c r="G113" s="18" t="s">
        <v>17</v>
      </c>
      <c r="H113" s="10"/>
    </row>
    <row r="114" ht="20" customHeight="1" spans="1:8">
      <c r="A114" s="19" t="s">
        <v>622</v>
      </c>
      <c r="B114" s="8" t="s">
        <v>497</v>
      </c>
      <c r="C114" s="17" t="s">
        <v>735</v>
      </c>
      <c r="D114" s="17" t="s">
        <v>736</v>
      </c>
      <c r="E114" s="17" t="s">
        <v>737</v>
      </c>
      <c r="F114" s="17" t="str">
        <f>VLOOKUP(C:C,[1]Sheet2!$D:$E,2,FALSE)</f>
        <v>计算机工程学院</v>
      </c>
      <c r="G114" s="18" t="s">
        <v>17</v>
      </c>
      <c r="H114" s="10"/>
    </row>
    <row r="115" ht="20" customHeight="1" spans="1:8">
      <c r="A115" s="19" t="s">
        <v>622</v>
      </c>
      <c r="B115" s="8" t="s">
        <v>501</v>
      </c>
      <c r="C115" s="17" t="s">
        <v>738</v>
      </c>
      <c r="D115" s="17" t="s">
        <v>739</v>
      </c>
      <c r="E115" s="17" t="s">
        <v>740</v>
      </c>
      <c r="F115" s="17" t="str">
        <f>VLOOKUP(C:C,[1]Sheet2!$D:$E,2,FALSE)</f>
        <v>计算机工程学院</v>
      </c>
      <c r="G115" s="18" t="s">
        <v>17</v>
      </c>
      <c r="H115" s="10"/>
    </row>
    <row r="116" ht="20" customHeight="1" spans="1:8">
      <c r="A116" s="19" t="s">
        <v>622</v>
      </c>
      <c r="B116" s="8" t="s">
        <v>505</v>
      </c>
      <c r="C116" s="17" t="s">
        <v>741</v>
      </c>
      <c r="D116" s="17" t="s">
        <v>742</v>
      </c>
      <c r="E116" s="17" t="s">
        <v>743</v>
      </c>
      <c r="F116" s="17" t="str">
        <f>VLOOKUP(C:C,[1]Sheet2!$D:$E,2,FALSE)</f>
        <v>计算机工程学院</v>
      </c>
      <c r="G116" s="18" t="s">
        <v>17</v>
      </c>
      <c r="H116" s="10"/>
    </row>
    <row r="117" ht="20" customHeight="1" spans="1:8">
      <c r="A117" s="19" t="s">
        <v>622</v>
      </c>
      <c r="B117" s="8" t="s">
        <v>509</v>
      </c>
      <c r="C117" s="17" t="s">
        <v>744</v>
      </c>
      <c r="D117" s="17" t="s">
        <v>745</v>
      </c>
      <c r="E117" s="17" t="s">
        <v>746</v>
      </c>
      <c r="F117" s="17" t="str">
        <f>VLOOKUP(C:C,[1]Sheet2!$D:$E,2,FALSE)</f>
        <v>计算机工程学院</v>
      </c>
      <c r="G117" s="18" t="s">
        <v>17</v>
      </c>
      <c r="H117" s="10"/>
    </row>
    <row r="118" ht="20" customHeight="1" spans="1:8">
      <c r="A118" s="19" t="s">
        <v>622</v>
      </c>
      <c r="B118" s="8" t="s">
        <v>512</v>
      </c>
      <c r="C118" s="17" t="s">
        <v>747</v>
      </c>
      <c r="D118" s="17" t="s">
        <v>748</v>
      </c>
      <c r="E118" s="17" t="s">
        <v>749</v>
      </c>
      <c r="F118" s="17" t="str">
        <f>VLOOKUP(C:C,[1]Sheet2!$D:$E,2,FALSE)</f>
        <v>计算机工程学院</v>
      </c>
      <c r="G118" s="18" t="s">
        <v>17</v>
      </c>
      <c r="H118" s="10"/>
    </row>
    <row r="119" ht="20" customHeight="1" spans="1:8">
      <c r="A119" s="19" t="s">
        <v>622</v>
      </c>
      <c r="B119" s="8" t="s">
        <v>516</v>
      </c>
      <c r="C119" s="17" t="s">
        <v>750</v>
      </c>
      <c r="D119" s="17" t="s">
        <v>751</v>
      </c>
      <c r="E119" s="17" t="s">
        <v>752</v>
      </c>
      <c r="F119" s="17" t="str">
        <f>VLOOKUP(C:C,[1]Sheet2!$D:$E,2,FALSE)</f>
        <v>计算机工程学院</v>
      </c>
      <c r="G119" s="18" t="s">
        <v>17</v>
      </c>
      <c r="H119" s="10"/>
    </row>
    <row r="120" ht="20" customHeight="1" spans="1:8">
      <c r="A120" s="19" t="s">
        <v>622</v>
      </c>
      <c r="B120" s="8" t="s">
        <v>520</v>
      </c>
      <c r="C120" s="17" t="s">
        <v>753</v>
      </c>
      <c r="D120" s="17" t="s">
        <v>754</v>
      </c>
      <c r="E120" s="17" t="s">
        <v>139</v>
      </c>
      <c r="F120" s="17" t="s">
        <v>51</v>
      </c>
      <c r="G120" s="18" t="s">
        <v>17</v>
      </c>
      <c r="H120" s="10"/>
    </row>
    <row r="121" ht="20" customHeight="1" spans="1:8">
      <c r="A121" s="19" t="s">
        <v>622</v>
      </c>
      <c r="B121" s="8" t="s">
        <v>524</v>
      </c>
      <c r="C121" s="17" t="s">
        <v>755</v>
      </c>
      <c r="D121" s="17" t="s">
        <v>756</v>
      </c>
      <c r="E121" s="17" t="s">
        <v>757</v>
      </c>
      <c r="F121" s="17" t="str">
        <f>VLOOKUP(C:C,[1]Sheet2!$D:$E,2,FALSE)</f>
        <v>计算机工程学院</v>
      </c>
      <c r="G121" s="18" t="s">
        <v>17</v>
      </c>
      <c r="H121" s="10"/>
    </row>
    <row r="122" ht="20" customHeight="1" spans="1:8">
      <c r="A122" s="19" t="s">
        <v>622</v>
      </c>
      <c r="B122" s="8" t="s">
        <v>527</v>
      </c>
      <c r="C122" s="17" t="s">
        <v>758</v>
      </c>
      <c r="D122" s="17" t="s">
        <v>759</v>
      </c>
      <c r="E122" s="17" t="s">
        <v>743</v>
      </c>
      <c r="F122" s="17" t="str">
        <f>VLOOKUP(C:C,[1]Sheet2!$D:$E,2,FALSE)</f>
        <v>计算机工程学院</v>
      </c>
      <c r="G122" s="18" t="s">
        <v>17</v>
      </c>
      <c r="H122" s="10"/>
    </row>
    <row r="123" ht="20" customHeight="1" spans="1:8">
      <c r="A123" s="19" t="s">
        <v>622</v>
      </c>
      <c r="B123" s="8" t="s">
        <v>531</v>
      </c>
      <c r="C123" s="17" t="s">
        <v>760</v>
      </c>
      <c r="D123" s="17" t="s">
        <v>761</v>
      </c>
      <c r="E123" s="17" t="s">
        <v>762</v>
      </c>
      <c r="F123" s="17" t="str">
        <f>VLOOKUP(C:C,[1]Sheet2!$D:$E,2,FALSE)</f>
        <v>计算机工程学院</v>
      </c>
      <c r="G123" s="18" t="s">
        <v>17</v>
      </c>
      <c r="H123" s="10"/>
    </row>
    <row r="124" ht="20" customHeight="1" spans="1:8">
      <c r="A124" s="19" t="s">
        <v>622</v>
      </c>
      <c r="B124" s="11" t="s">
        <v>535</v>
      </c>
      <c r="C124" s="20" t="s">
        <v>763</v>
      </c>
      <c r="D124" s="17" t="s">
        <v>764</v>
      </c>
      <c r="E124" s="17" t="s">
        <v>765</v>
      </c>
      <c r="F124" s="20" t="str">
        <f>VLOOKUP(C:C,[1]Sheet2!$D:$E,2,FALSE)</f>
        <v>计算机工程学院</v>
      </c>
      <c r="G124" s="18" t="s">
        <v>17</v>
      </c>
      <c r="H124" s="10"/>
    </row>
    <row r="125" ht="20" customHeight="1" spans="1:8">
      <c r="A125" s="19" t="s">
        <v>622</v>
      </c>
      <c r="B125" s="8" t="s">
        <v>539</v>
      </c>
      <c r="C125" s="17" t="s">
        <v>766</v>
      </c>
      <c r="D125" s="17" t="s">
        <v>767</v>
      </c>
      <c r="E125" s="17" t="s">
        <v>768</v>
      </c>
      <c r="F125" s="17" t="str">
        <f>VLOOKUP(C:C,[1]Sheet2!$D:$E,2,FALSE)</f>
        <v>计算机工程学院</v>
      </c>
      <c r="G125" s="18" t="s">
        <v>17</v>
      </c>
      <c r="H125" s="10"/>
    </row>
    <row r="126" ht="20" customHeight="1" spans="1:8">
      <c r="A126" s="19" t="s">
        <v>622</v>
      </c>
      <c r="B126" s="8" t="s">
        <v>542</v>
      </c>
      <c r="C126" s="17" t="s">
        <v>769</v>
      </c>
      <c r="D126" s="17" t="s">
        <v>770</v>
      </c>
      <c r="E126" s="17" t="s">
        <v>768</v>
      </c>
      <c r="F126" s="17" t="str">
        <f>VLOOKUP(C:C,[1]Sheet2!$D:$E,2,FALSE)</f>
        <v>计算机工程学院</v>
      </c>
      <c r="G126" s="18" t="s">
        <v>17</v>
      </c>
      <c r="H126" s="10"/>
    </row>
    <row r="127" ht="20" customHeight="1" spans="1:8">
      <c r="A127" s="19" t="s">
        <v>622</v>
      </c>
      <c r="B127" s="8" t="s">
        <v>545</v>
      </c>
      <c r="C127" s="17" t="s">
        <v>771</v>
      </c>
      <c r="D127" s="17" t="s">
        <v>772</v>
      </c>
      <c r="E127" s="17" t="s">
        <v>139</v>
      </c>
      <c r="F127" s="17" t="str">
        <f>VLOOKUP(C:C,[1]Sheet2!$D:$E,2,FALSE)</f>
        <v>计算机工程学院</v>
      </c>
      <c r="G127" s="18" t="s">
        <v>17</v>
      </c>
      <c r="H127" s="10"/>
    </row>
    <row r="128" ht="20" customHeight="1" spans="1:8">
      <c r="A128" s="19" t="s">
        <v>622</v>
      </c>
      <c r="B128" s="8" t="s">
        <v>549</v>
      </c>
      <c r="C128" s="17" t="s">
        <v>773</v>
      </c>
      <c r="D128" s="17" t="s">
        <v>774</v>
      </c>
      <c r="E128" s="17" t="s">
        <v>233</v>
      </c>
      <c r="F128" s="17" t="str">
        <f>VLOOKUP(C:C,[1]Sheet2!$D:$E,2,FALSE)</f>
        <v>计算机工程学院</v>
      </c>
      <c r="G128" s="18" t="s">
        <v>17</v>
      </c>
      <c r="H128" s="10"/>
    </row>
    <row r="129" ht="20" customHeight="1" spans="1:8">
      <c r="A129" s="19" t="s">
        <v>622</v>
      </c>
      <c r="B129" s="8" t="s">
        <v>554</v>
      </c>
      <c r="C129" s="17" t="s">
        <v>775</v>
      </c>
      <c r="D129" s="17" t="s">
        <v>563</v>
      </c>
      <c r="E129" s="17" t="s">
        <v>776</v>
      </c>
      <c r="F129" s="17" t="str">
        <f>VLOOKUP(C:C,[1]Sheet2!$D:$E,2,FALSE)</f>
        <v>计算机工程学院</v>
      </c>
      <c r="G129" s="18" t="s">
        <v>17</v>
      </c>
      <c r="H129" s="10"/>
    </row>
    <row r="130" ht="20" customHeight="1" spans="1:8">
      <c r="A130" s="19" t="s">
        <v>622</v>
      </c>
      <c r="B130" s="8" t="s">
        <v>777</v>
      </c>
      <c r="C130" s="17" t="s">
        <v>778</v>
      </c>
      <c r="D130" s="17" t="s">
        <v>779</v>
      </c>
      <c r="E130" s="17" t="s">
        <v>780</v>
      </c>
      <c r="F130" s="17" t="str">
        <f>VLOOKUP(C:C,[1]Sheet2!$D:$E,2,FALSE)</f>
        <v>计算机工程学院</v>
      </c>
      <c r="G130" s="18" t="s">
        <v>17</v>
      </c>
      <c r="H130" s="10"/>
    </row>
    <row r="131" ht="20" customHeight="1" spans="1:8">
      <c r="A131" s="19" t="s">
        <v>622</v>
      </c>
      <c r="B131" s="8" t="s">
        <v>560</v>
      </c>
      <c r="C131" s="17" t="s">
        <v>781</v>
      </c>
      <c r="D131" s="17" t="s">
        <v>782</v>
      </c>
      <c r="E131" s="17" t="s">
        <v>783</v>
      </c>
      <c r="F131" s="17" t="str">
        <f>VLOOKUP(C:C,[1]Sheet2!$D:$E,2,FALSE)</f>
        <v>计算机工程学院</v>
      </c>
      <c r="G131" s="18" t="s">
        <v>17</v>
      </c>
      <c r="H131" s="10"/>
    </row>
    <row r="132" ht="20" customHeight="1" spans="1:8">
      <c r="A132" s="19" t="s">
        <v>622</v>
      </c>
      <c r="B132" s="8" t="s">
        <v>564</v>
      </c>
      <c r="C132" s="17" t="s">
        <v>784</v>
      </c>
      <c r="D132" s="17" t="s">
        <v>785</v>
      </c>
      <c r="E132" s="17" t="s">
        <v>786</v>
      </c>
      <c r="F132" s="17" t="str">
        <f>VLOOKUP(C:C,[1]Sheet2!$D:$E,2,FALSE)</f>
        <v>计算机工程学院</v>
      </c>
      <c r="G132" s="18" t="s">
        <v>17</v>
      </c>
      <c r="H132" s="10"/>
    </row>
    <row r="133" ht="20" customHeight="1" spans="1:8">
      <c r="A133" s="19" t="s">
        <v>622</v>
      </c>
      <c r="B133" s="8" t="s">
        <v>567</v>
      </c>
      <c r="C133" s="17" t="s">
        <v>787</v>
      </c>
      <c r="D133" s="17" t="s">
        <v>788</v>
      </c>
      <c r="E133" s="17" t="s">
        <v>789</v>
      </c>
      <c r="F133" s="17" t="str">
        <f>VLOOKUP(C:C,[1]Sheet2!$D:$E,2,FALSE)</f>
        <v>计算机工程学院</v>
      </c>
      <c r="G133" s="18" t="s">
        <v>17</v>
      </c>
      <c r="H133" s="10"/>
    </row>
    <row r="134" ht="20" customHeight="1" spans="1:8">
      <c r="A134" s="19" t="s">
        <v>622</v>
      </c>
      <c r="B134" s="8" t="s">
        <v>571</v>
      </c>
      <c r="C134" s="17" t="s">
        <v>790</v>
      </c>
      <c r="D134" s="17" t="s">
        <v>791</v>
      </c>
      <c r="E134" s="17" t="s">
        <v>792</v>
      </c>
      <c r="F134" s="17" t="str">
        <f>VLOOKUP(C:C,[1]Sheet2!$D:$E,2,FALSE)</f>
        <v>交通工程学院</v>
      </c>
      <c r="G134" s="18" t="s">
        <v>17</v>
      </c>
      <c r="H134" s="10"/>
    </row>
    <row r="135" ht="20" customHeight="1" spans="1:8">
      <c r="A135" s="19" t="s">
        <v>622</v>
      </c>
      <c r="B135" s="8" t="s">
        <v>575</v>
      </c>
      <c r="C135" s="17" t="s">
        <v>793</v>
      </c>
      <c r="D135" s="17" t="s">
        <v>794</v>
      </c>
      <c r="E135" s="17" t="s">
        <v>795</v>
      </c>
      <c r="F135" s="17" t="str">
        <f>VLOOKUP(C:C,[1]Sheet2!$D:$E,2,FALSE)</f>
        <v>交通工程学院</v>
      </c>
      <c r="G135" s="18" t="s">
        <v>17</v>
      </c>
      <c r="H135" s="10"/>
    </row>
    <row r="136" ht="20" customHeight="1" spans="1:8">
      <c r="A136" s="19" t="s">
        <v>622</v>
      </c>
      <c r="B136" s="8" t="s">
        <v>578</v>
      </c>
      <c r="C136" s="17" t="s">
        <v>796</v>
      </c>
      <c r="D136" s="17" t="s">
        <v>797</v>
      </c>
      <c r="E136" s="17" t="s">
        <v>798</v>
      </c>
      <c r="F136" s="17" t="str">
        <f>VLOOKUP(C:C,[1]Sheet2!$D:$E,2,FALSE)</f>
        <v>交通工程学院</v>
      </c>
      <c r="G136" s="18" t="s">
        <v>17</v>
      </c>
      <c r="H136" s="10"/>
    </row>
    <row r="137" ht="20" customHeight="1" spans="1:8">
      <c r="A137" s="19" t="s">
        <v>622</v>
      </c>
      <c r="B137" s="8" t="s">
        <v>581</v>
      </c>
      <c r="C137" s="17" t="s">
        <v>799</v>
      </c>
      <c r="D137" s="17" t="s">
        <v>800</v>
      </c>
      <c r="E137" s="17" t="s">
        <v>500</v>
      </c>
      <c r="F137" s="17" t="str">
        <f>VLOOKUP(C:C,[1]Sheet2!$D:$E,2,FALSE)</f>
        <v>交通工程学院</v>
      </c>
      <c r="G137" s="18" t="s">
        <v>17</v>
      </c>
      <c r="H137" s="10"/>
    </row>
    <row r="138" ht="20" customHeight="1" spans="1:8">
      <c r="A138" s="19" t="s">
        <v>622</v>
      </c>
      <c r="B138" s="8" t="s">
        <v>585</v>
      </c>
      <c r="C138" s="17" t="s">
        <v>801</v>
      </c>
      <c r="D138" s="17" t="s">
        <v>802</v>
      </c>
      <c r="E138" s="17" t="s">
        <v>803</v>
      </c>
      <c r="F138" s="17" t="str">
        <f>VLOOKUP(C:C,[1]Sheet2!$D:$E,2,FALSE)</f>
        <v>交通工程学院</v>
      </c>
      <c r="G138" s="18" t="s">
        <v>17</v>
      </c>
      <c r="H138" s="10"/>
    </row>
    <row r="139" ht="20" customHeight="1" spans="1:8">
      <c r="A139" s="19" t="s">
        <v>622</v>
      </c>
      <c r="B139" s="8" t="s">
        <v>589</v>
      </c>
      <c r="C139" s="17" t="s">
        <v>804</v>
      </c>
      <c r="D139" s="17" t="s">
        <v>805</v>
      </c>
      <c r="E139" s="17" t="s">
        <v>806</v>
      </c>
      <c r="F139" s="17" t="str">
        <f>VLOOKUP(C:C,[1]Sheet2!$D:$E,2,FALSE)</f>
        <v>交通工程学院</v>
      </c>
      <c r="G139" s="18" t="s">
        <v>17</v>
      </c>
      <c r="H139" s="10"/>
    </row>
    <row r="140" ht="20" customHeight="1" spans="1:8">
      <c r="A140" s="19" t="s">
        <v>622</v>
      </c>
      <c r="B140" s="8" t="s">
        <v>593</v>
      </c>
      <c r="C140" s="17" t="s">
        <v>807</v>
      </c>
      <c r="D140" s="17" t="s">
        <v>808</v>
      </c>
      <c r="E140" s="17" t="s">
        <v>809</v>
      </c>
      <c r="F140" s="17" t="str">
        <f>VLOOKUP(C:C,[1]Sheet2!$D:$E,2,FALSE)</f>
        <v>交通工程学院</v>
      </c>
      <c r="G140" s="18" t="s">
        <v>17</v>
      </c>
      <c r="H140" s="10"/>
    </row>
    <row r="141" ht="20" customHeight="1" spans="1:8">
      <c r="A141" s="19" t="s">
        <v>622</v>
      </c>
      <c r="B141" s="8" t="s">
        <v>598</v>
      </c>
      <c r="C141" s="17" t="s">
        <v>810</v>
      </c>
      <c r="D141" s="17" t="s">
        <v>811</v>
      </c>
      <c r="E141" s="17" t="s">
        <v>798</v>
      </c>
      <c r="F141" s="17" t="str">
        <f>VLOOKUP(C:C,[1]Sheet2!$D:$E,2,FALSE)</f>
        <v>交通工程学院</v>
      </c>
      <c r="G141" s="18" t="s">
        <v>17</v>
      </c>
      <c r="H141" s="10"/>
    </row>
    <row r="142" ht="20" customHeight="1" spans="1:8">
      <c r="A142" s="19" t="s">
        <v>622</v>
      </c>
      <c r="B142" s="8" t="s">
        <v>602</v>
      </c>
      <c r="C142" s="17" t="s">
        <v>812</v>
      </c>
      <c r="D142" s="17" t="s">
        <v>813</v>
      </c>
      <c r="E142" s="17" t="s">
        <v>814</v>
      </c>
      <c r="F142" s="17" t="str">
        <f>VLOOKUP(C:C,[1]Sheet2!$D:$E,2,FALSE)</f>
        <v>交通工程学院</v>
      </c>
      <c r="G142" s="18" t="s">
        <v>17</v>
      </c>
      <c r="H142" s="10"/>
    </row>
    <row r="143" ht="20" customHeight="1" spans="1:8">
      <c r="A143" s="19" t="s">
        <v>622</v>
      </c>
      <c r="B143" s="8" t="s">
        <v>606</v>
      </c>
      <c r="C143" s="17" t="s">
        <v>815</v>
      </c>
      <c r="D143" s="17" t="s">
        <v>816</v>
      </c>
      <c r="E143" s="17" t="s">
        <v>817</v>
      </c>
      <c r="F143" s="17" t="str">
        <f>VLOOKUP(C:C,[1]Sheet2!$D:$E,2,FALSE)</f>
        <v>交通工程学院</v>
      </c>
      <c r="G143" s="18" t="s">
        <v>17</v>
      </c>
      <c r="H143" s="10"/>
    </row>
    <row r="144" ht="20" customHeight="1" spans="1:8">
      <c r="A144" s="19" t="s">
        <v>622</v>
      </c>
      <c r="B144" s="8" t="s">
        <v>610</v>
      </c>
      <c r="C144" s="17" t="s">
        <v>818</v>
      </c>
      <c r="D144" s="17" t="s">
        <v>819</v>
      </c>
      <c r="E144" s="17" t="s">
        <v>806</v>
      </c>
      <c r="F144" s="17" t="str">
        <f>VLOOKUP(C:C,[1]Sheet2!$D:$E,2,FALSE)</f>
        <v>交通工程学院</v>
      </c>
      <c r="G144" s="18" t="s">
        <v>17</v>
      </c>
      <c r="H144" s="10"/>
    </row>
    <row r="145" ht="20" customHeight="1" spans="1:8">
      <c r="A145" s="19" t="s">
        <v>622</v>
      </c>
      <c r="B145" s="8" t="s">
        <v>614</v>
      </c>
      <c r="C145" s="17" t="s">
        <v>820</v>
      </c>
      <c r="D145" s="17" t="s">
        <v>821</v>
      </c>
      <c r="E145" s="17" t="s">
        <v>822</v>
      </c>
      <c r="F145" s="17" t="s">
        <v>192</v>
      </c>
      <c r="G145" s="18" t="s">
        <v>17</v>
      </c>
      <c r="H145" s="10"/>
    </row>
    <row r="146" ht="20" customHeight="1" spans="1:8">
      <c r="A146" s="19" t="s">
        <v>622</v>
      </c>
      <c r="B146" s="8" t="s">
        <v>618</v>
      </c>
      <c r="C146" s="17" t="s">
        <v>823</v>
      </c>
      <c r="D146" s="17" t="s">
        <v>824</v>
      </c>
      <c r="E146" s="17" t="s">
        <v>825</v>
      </c>
      <c r="F146" s="17" t="str">
        <f>VLOOKUP(C:C,[1]Sheet2!$D:$E,2,FALSE)</f>
        <v>交通工程学院</v>
      </c>
      <c r="G146" s="18" t="s">
        <v>17</v>
      </c>
      <c r="H146" s="10"/>
    </row>
    <row r="147" ht="20" customHeight="1" spans="1:8">
      <c r="A147" s="19" t="s">
        <v>622</v>
      </c>
      <c r="B147" s="8" t="s">
        <v>826</v>
      </c>
      <c r="C147" s="17" t="s">
        <v>827</v>
      </c>
      <c r="D147" s="17" t="s">
        <v>828</v>
      </c>
      <c r="E147" s="17" t="s">
        <v>829</v>
      </c>
      <c r="F147" s="17" t="str">
        <f>VLOOKUP(C:C,[1]Sheet2!$D:$E,2,FALSE)</f>
        <v>交通工程学院</v>
      </c>
      <c r="G147" s="18" t="s">
        <v>17</v>
      </c>
      <c r="H147" s="10"/>
    </row>
    <row r="148" ht="20" customHeight="1" spans="1:8">
      <c r="A148" s="19" t="s">
        <v>622</v>
      </c>
      <c r="B148" s="8" t="s">
        <v>830</v>
      </c>
      <c r="C148" s="17" t="s">
        <v>831</v>
      </c>
      <c r="D148" s="17" t="s">
        <v>832</v>
      </c>
      <c r="E148" s="17" t="s">
        <v>833</v>
      </c>
      <c r="F148" s="17" t="str">
        <f>VLOOKUP(C:C,[1]Sheet2!$D:$E,2,FALSE)</f>
        <v>交通工程学院</v>
      </c>
      <c r="G148" s="18" t="s">
        <v>17</v>
      </c>
      <c r="H148" s="10"/>
    </row>
    <row r="149" ht="20" customHeight="1" spans="1:8">
      <c r="A149" s="19" t="s">
        <v>622</v>
      </c>
      <c r="B149" s="8" t="s">
        <v>834</v>
      </c>
      <c r="C149" s="17" t="s">
        <v>835</v>
      </c>
      <c r="D149" s="17" t="s">
        <v>836</v>
      </c>
      <c r="E149" s="17" t="s">
        <v>795</v>
      </c>
      <c r="F149" s="17" t="str">
        <f>VLOOKUP(C:C,[1]Sheet2!$D:$E,2,FALSE)</f>
        <v>交通工程学院</v>
      </c>
      <c r="G149" s="18" t="s">
        <v>17</v>
      </c>
      <c r="H149" s="10"/>
    </row>
    <row r="150" ht="20" customHeight="1" spans="1:8">
      <c r="A150" s="19" t="s">
        <v>622</v>
      </c>
      <c r="B150" s="8" t="s">
        <v>837</v>
      </c>
      <c r="C150" s="17" t="s">
        <v>838</v>
      </c>
      <c r="D150" s="17" t="s">
        <v>839</v>
      </c>
      <c r="E150" s="17" t="s">
        <v>840</v>
      </c>
      <c r="F150" s="17" t="str">
        <f>VLOOKUP(C:C,[1]Sheet2!$D:$E,2,FALSE)</f>
        <v>交通工程学院</v>
      </c>
      <c r="G150" s="18" t="s">
        <v>17</v>
      </c>
      <c r="H150" s="10"/>
    </row>
    <row r="151" ht="20" customHeight="1" spans="1:8">
      <c r="A151" s="19" t="s">
        <v>622</v>
      </c>
      <c r="B151" s="8" t="s">
        <v>841</v>
      </c>
      <c r="C151" s="17" t="s">
        <v>842</v>
      </c>
      <c r="D151" s="17" t="s">
        <v>843</v>
      </c>
      <c r="E151" s="17" t="s">
        <v>844</v>
      </c>
      <c r="F151" s="17" t="str">
        <f>VLOOKUP(C:C,[1]Sheet2!$D:$E,2,FALSE)</f>
        <v>交通工程学院</v>
      </c>
      <c r="G151" s="18" t="s">
        <v>17</v>
      </c>
      <c r="H151" s="10"/>
    </row>
    <row r="152" ht="20" customHeight="1" spans="1:8">
      <c r="A152" s="19" t="s">
        <v>622</v>
      </c>
      <c r="B152" s="8" t="s">
        <v>845</v>
      </c>
      <c r="C152" s="17" t="s">
        <v>846</v>
      </c>
      <c r="D152" s="17" t="s">
        <v>847</v>
      </c>
      <c r="E152" s="17" t="s">
        <v>103</v>
      </c>
      <c r="F152" s="17" t="str">
        <f>VLOOKUP(C:C,[1]Sheet2!$D:$E,2,FALSE)</f>
        <v>经济管理学院</v>
      </c>
      <c r="G152" s="18" t="s">
        <v>17</v>
      </c>
      <c r="H152" s="10"/>
    </row>
    <row r="153" ht="20" customHeight="1" spans="1:8">
      <c r="A153" s="19" t="s">
        <v>622</v>
      </c>
      <c r="B153" s="8" t="s">
        <v>848</v>
      </c>
      <c r="C153" s="17" t="s">
        <v>849</v>
      </c>
      <c r="D153" s="17" t="s">
        <v>850</v>
      </c>
      <c r="E153" s="17" t="s">
        <v>851</v>
      </c>
      <c r="F153" s="17" t="str">
        <f>VLOOKUP(C:C,[1]Sheet2!$D:$E,2,FALSE)</f>
        <v>经济管理学院</v>
      </c>
      <c r="G153" s="18" t="s">
        <v>17</v>
      </c>
      <c r="H153" s="10"/>
    </row>
    <row r="154" ht="20" customHeight="1" spans="1:8">
      <c r="A154" s="19" t="s">
        <v>622</v>
      </c>
      <c r="B154" s="8" t="s">
        <v>852</v>
      </c>
      <c r="C154" s="17" t="s">
        <v>853</v>
      </c>
      <c r="D154" s="17" t="s">
        <v>854</v>
      </c>
      <c r="E154" s="17" t="s">
        <v>75</v>
      </c>
      <c r="F154" s="17" t="str">
        <f>VLOOKUP(C:C,[1]Sheet2!$D:$E,2,FALSE)</f>
        <v>经济管理学院</v>
      </c>
      <c r="G154" s="18" t="s">
        <v>17</v>
      </c>
      <c r="H154" s="10"/>
    </row>
    <row r="155" ht="20" customHeight="1" spans="1:8">
      <c r="A155" s="19" t="s">
        <v>622</v>
      </c>
      <c r="B155" s="8" t="s">
        <v>855</v>
      </c>
      <c r="C155" s="17" t="s">
        <v>856</v>
      </c>
      <c r="D155" s="17" t="s">
        <v>857</v>
      </c>
      <c r="E155" s="17" t="s">
        <v>278</v>
      </c>
      <c r="F155" s="17" t="str">
        <f>VLOOKUP(C:C,[1]Sheet2!$D:$E,2,FALSE)</f>
        <v>经济管理学院</v>
      </c>
      <c r="G155" s="18" t="s">
        <v>17</v>
      </c>
      <c r="H155" s="10"/>
    </row>
    <row r="156" ht="20" customHeight="1" spans="1:8">
      <c r="A156" s="21" t="s">
        <v>622</v>
      </c>
      <c r="B156" s="14" t="s">
        <v>858</v>
      </c>
      <c r="C156" s="22" t="s">
        <v>859</v>
      </c>
      <c r="D156" s="22" t="s">
        <v>860</v>
      </c>
      <c r="E156" s="22" t="s">
        <v>861</v>
      </c>
      <c r="F156" s="22" t="str">
        <f>VLOOKUP(C:C,[1]Sheet2!$D:$E,2,FALSE)</f>
        <v>经济管理学院</v>
      </c>
      <c r="G156" s="23" t="s">
        <v>17</v>
      </c>
      <c r="H156" s="24" t="s">
        <v>862</v>
      </c>
    </row>
    <row r="157" ht="20" customHeight="1" spans="1:8">
      <c r="A157" s="19" t="s">
        <v>622</v>
      </c>
      <c r="B157" s="8" t="s">
        <v>863</v>
      </c>
      <c r="C157" s="17" t="s">
        <v>864</v>
      </c>
      <c r="D157" s="17" t="s">
        <v>865</v>
      </c>
      <c r="E157" s="17" t="s">
        <v>866</v>
      </c>
      <c r="F157" s="17" t="str">
        <f>VLOOKUP(C:C,[1]Sheet2!$D:$E,2,FALSE)</f>
        <v>经济管理学院</v>
      </c>
      <c r="G157" s="18" t="s">
        <v>17</v>
      </c>
      <c r="H157" s="10"/>
    </row>
    <row r="158" ht="20" customHeight="1" spans="1:8">
      <c r="A158" s="19" t="s">
        <v>622</v>
      </c>
      <c r="B158" s="8" t="s">
        <v>867</v>
      </c>
      <c r="C158" s="17" t="s">
        <v>868</v>
      </c>
      <c r="D158" s="17" t="s">
        <v>869</v>
      </c>
      <c r="E158" s="17" t="s">
        <v>30</v>
      </c>
      <c r="F158" s="17" t="str">
        <f>VLOOKUP(C:C,[1]Sheet2!$D:$E,2,FALSE)</f>
        <v>经济管理学院</v>
      </c>
      <c r="G158" s="18" t="s">
        <v>17</v>
      </c>
      <c r="H158" s="10"/>
    </row>
    <row r="159" ht="20" customHeight="1" spans="1:8">
      <c r="A159" s="19" t="s">
        <v>622</v>
      </c>
      <c r="B159" s="8" t="s">
        <v>870</v>
      </c>
      <c r="C159" s="17" t="s">
        <v>871</v>
      </c>
      <c r="D159" s="17" t="s">
        <v>872</v>
      </c>
      <c r="E159" s="17" t="s">
        <v>873</v>
      </c>
      <c r="F159" s="17" t="str">
        <f>VLOOKUP(C:C,[1]Sheet2!$D:$E,2,FALSE)</f>
        <v>经济管理学院</v>
      </c>
      <c r="G159" s="18" t="s">
        <v>17</v>
      </c>
      <c r="H159" s="10"/>
    </row>
    <row r="160" ht="20" customHeight="1" spans="1:8">
      <c r="A160" s="19" t="s">
        <v>622</v>
      </c>
      <c r="B160" s="8" t="s">
        <v>874</v>
      </c>
      <c r="C160" s="17" t="s">
        <v>875</v>
      </c>
      <c r="D160" s="17" t="s">
        <v>876</v>
      </c>
      <c r="E160" s="17" t="s">
        <v>877</v>
      </c>
      <c r="F160" s="17" t="str">
        <f>VLOOKUP(C:C,[1]Sheet2!$D:$E,2,FALSE)</f>
        <v>经济管理学院</v>
      </c>
      <c r="G160" s="18" t="s">
        <v>17</v>
      </c>
      <c r="H160" s="10"/>
    </row>
    <row r="161" ht="20" customHeight="1" spans="1:8">
      <c r="A161" s="19" t="s">
        <v>622</v>
      </c>
      <c r="B161" s="8" t="s">
        <v>878</v>
      </c>
      <c r="C161" s="17" t="s">
        <v>879</v>
      </c>
      <c r="D161" s="17" t="s">
        <v>880</v>
      </c>
      <c r="E161" s="17" t="s">
        <v>120</v>
      </c>
      <c r="F161" s="17" t="str">
        <f>VLOOKUP(C:C,[1]Sheet2!$D:$E,2,FALSE)</f>
        <v>电子电气工程学院</v>
      </c>
      <c r="G161" s="18" t="s">
        <v>17</v>
      </c>
      <c r="H161" s="10"/>
    </row>
    <row r="162" ht="20" customHeight="1" spans="1:8">
      <c r="A162" s="19" t="s">
        <v>622</v>
      </c>
      <c r="B162" s="8" t="s">
        <v>881</v>
      </c>
      <c r="C162" s="17" t="s">
        <v>882</v>
      </c>
      <c r="D162" s="17" t="s">
        <v>883</v>
      </c>
      <c r="E162" s="17" t="s">
        <v>884</v>
      </c>
      <c r="F162" s="17" t="str">
        <f>VLOOKUP(C:C,[1]Sheet2!$D:$E,2,FALSE)</f>
        <v>电子电气工程学院</v>
      </c>
      <c r="G162" s="18" t="s">
        <v>17</v>
      </c>
      <c r="H162" s="10"/>
    </row>
    <row r="163" ht="20" customHeight="1" spans="1:8">
      <c r="A163" s="19" t="s">
        <v>622</v>
      </c>
      <c r="B163" s="8" t="s">
        <v>885</v>
      </c>
      <c r="C163" s="17" t="s">
        <v>886</v>
      </c>
      <c r="D163" s="17" t="s">
        <v>887</v>
      </c>
      <c r="E163" s="17" t="s">
        <v>685</v>
      </c>
      <c r="F163" s="17" t="str">
        <f>VLOOKUP(C:C,[1]Sheet2!$D:$E,2,FALSE)</f>
        <v>电子电气工程学院</v>
      </c>
      <c r="G163" s="18" t="s">
        <v>17</v>
      </c>
      <c r="H163" s="10"/>
    </row>
    <row r="164" ht="20" customHeight="1" spans="1:8">
      <c r="A164" s="19" t="s">
        <v>622</v>
      </c>
      <c r="B164" s="8" t="s">
        <v>888</v>
      </c>
      <c r="C164" s="17" t="s">
        <v>889</v>
      </c>
      <c r="D164" s="17" t="s">
        <v>890</v>
      </c>
      <c r="E164" s="17" t="s">
        <v>891</v>
      </c>
      <c r="F164" s="17" t="str">
        <f>VLOOKUP(C:C,[1]Sheet2!$D:$E,2,FALSE)</f>
        <v>电子电气工程学院</v>
      </c>
      <c r="G164" s="18" t="s">
        <v>17</v>
      </c>
      <c r="H164" s="10"/>
    </row>
    <row r="165" ht="20" customHeight="1" spans="1:8">
      <c r="A165" s="19" t="s">
        <v>622</v>
      </c>
      <c r="B165" s="8" t="s">
        <v>892</v>
      </c>
      <c r="C165" s="17" t="s">
        <v>893</v>
      </c>
      <c r="D165" s="17" t="s">
        <v>894</v>
      </c>
      <c r="E165" s="17" t="s">
        <v>895</v>
      </c>
      <c r="F165" s="17" t="str">
        <f>VLOOKUP(C:C,[1]Sheet2!$D:$E,2,FALSE)</f>
        <v>电子电气工程学院</v>
      </c>
      <c r="G165" s="18" t="s">
        <v>17</v>
      </c>
      <c r="H165" s="10"/>
    </row>
    <row r="166" ht="20" customHeight="1" spans="1:8">
      <c r="A166" s="19" t="s">
        <v>622</v>
      </c>
      <c r="B166" s="8" t="s">
        <v>896</v>
      </c>
      <c r="C166" s="17" t="s">
        <v>897</v>
      </c>
      <c r="D166" s="17" t="s">
        <v>898</v>
      </c>
      <c r="E166" s="17" t="s">
        <v>899</v>
      </c>
      <c r="F166" s="17" t="str">
        <f>VLOOKUP(C:C,[1]Sheet2!$D:$E,2,FALSE)</f>
        <v>电子电气工程学院</v>
      </c>
      <c r="G166" s="18" t="s">
        <v>17</v>
      </c>
      <c r="H166" s="10"/>
    </row>
    <row r="167" ht="20" customHeight="1" spans="1:8">
      <c r="A167" s="19" t="s">
        <v>622</v>
      </c>
      <c r="B167" s="8" t="s">
        <v>900</v>
      </c>
      <c r="C167" s="17" t="s">
        <v>901</v>
      </c>
      <c r="D167" s="17" t="s">
        <v>902</v>
      </c>
      <c r="E167" s="17" t="s">
        <v>903</v>
      </c>
      <c r="F167" s="17" t="str">
        <f>VLOOKUP(C:C,[1]Sheet2!$D:$E,2,FALSE)</f>
        <v>电子电气工程学院</v>
      </c>
      <c r="G167" s="18" t="s">
        <v>17</v>
      </c>
      <c r="H167" s="10"/>
    </row>
    <row r="168" ht="20" customHeight="1" spans="1:8">
      <c r="A168" s="19" t="s">
        <v>622</v>
      </c>
      <c r="B168" s="8" t="s">
        <v>904</v>
      </c>
      <c r="C168" s="17" t="s">
        <v>905</v>
      </c>
      <c r="D168" s="17" t="s">
        <v>906</v>
      </c>
      <c r="E168" s="17" t="s">
        <v>907</v>
      </c>
      <c r="F168" s="17" t="str">
        <f>VLOOKUP(C:C,[1]Sheet2!$D:$E,2,FALSE)</f>
        <v>电子电气工程学院</v>
      </c>
      <c r="G168" s="18" t="s">
        <v>17</v>
      </c>
      <c r="H168" s="10"/>
    </row>
    <row r="169" ht="20" customHeight="1" spans="1:8">
      <c r="A169" s="19" t="s">
        <v>622</v>
      </c>
      <c r="B169" s="8" t="s">
        <v>908</v>
      </c>
      <c r="C169" s="17" t="s">
        <v>909</v>
      </c>
      <c r="D169" s="17" t="s">
        <v>910</v>
      </c>
      <c r="E169" s="17" t="s">
        <v>911</v>
      </c>
      <c r="F169" s="17" t="str">
        <f>VLOOKUP(C:C,[1]Sheet2!$D:$E,2,FALSE)</f>
        <v>电子电气工程学院</v>
      </c>
      <c r="G169" s="18" t="s">
        <v>17</v>
      </c>
      <c r="H169" s="10"/>
    </row>
    <row r="170" ht="20" customHeight="1" spans="1:8">
      <c r="A170" s="19" t="s">
        <v>622</v>
      </c>
      <c r="B170" s="8" t="s">
        <v>912</v>
      </c>
      <c r="C170" s="17" t="s">
        <v>913</v>
      </c>
      <c r="D170" s="17" t="s">
        <v>914</v>
      </c>
      <c r="E170" s="17" t="s">
        <v>915</v>
      </c>
      <c r="F170" s="17" t="str">
        <f>VLOOKUP(C:C,[1]Sheet2!$D:$E,2,FALSE)</f>
        <v>电子电气工程学院</v>
      </c>
      <c r="G170" s="18" t="s">
        <v>17</v>
      </c>
      <c r="H170" s="10"/>
    </row>
    <row r="171" ht="20" customHeight="1" spans="1:8">
      <c r="A171" s="19" t="s">
        <v>622</v>
      </c>
      <c r="B171" s="8" t="s">
        <v>916</v>
      </c>
      <c r="C171" s="17" t="s">
        <v>917</v>
      </c>
      <c r="D171" s="17" t="s">
        <v>918</v>
      </c>
      <c r="E171" s="17" t="s">
        <v>895</v>
      </c>
      <c r="F171" s="17" t="str">
        <f>VLOOKUP(C:C,[1]Sheet2!$D:$E,2,FALSE)</f>
        <v>电子电气工程学院</v>
      </c>
      <c r="G171" s="18" t="s">
        <v>17</v>
      </c>
      <c r="H171" s="10"/>
    </row>
    <row r="172" ht="20" customHeight="1" spans="1:8">
      <c r="A172" s="19" t="s">
        <v>622</v>
      </c>
      <c r="B172" s="8" t="s">
        <v>919</v>
      </c>
      <c r="C172" s="17" t="s">
        <v>920</v>
      </c>
      <c r="D172" s="17" t="s">
        <v>921</v>
      </c>
      <c r="E172" s="17" t="s">
        <v>922</v>
      </c>
      <c r="F172" s="17" t="s">
        <v>47</v>
      </c>
      <c r="G172" s="18" t="s">
        <v>17</v>
      </c>
      <c r="H172" s="10"/>
    </row>
    <row r="173" ht="20" customHeight="1" spans="1:8">
      <c r="A173" s="19" t="s">
        <v>622</v>
      </c>
      <c r="B173" s="8" t="s">
        <v>923</v>
      </c>
      <c r="C173" s="17" t="s">
        <v>924</v>
      </c>
      <c r="D173" s="17" t="s">
        <v>925</v>
      </c>
      <c r="E173" s="17" t="s">
        <v>899</v>
      </c>
      <c r="F173" s="17" t="s">
        <v>47</v>
      </c>
      <c r="G173" s="18" t="s">
        <v>17</v>
      </c>
      <c r="H173" s="10"/>
    </row>
    <row r="174" ht="20" customHeight="1" spans="1:8">
      <c r="A174" s="19" t="s">
        <v>622</v>
      </c>
      <c r="B174" s="8" t="s">
        <v>926</v>
      </c>
      <c r="C174" s="17" t="s">
        <v>927</v>
      </c>
      <c r="D174" s="17" t="s">
        <v>928</v>
      </c>
      <c r="E174" s="17" t="s">
        <v>929</v>
      </c>
      <c r="F174" s="17" t="str">
        <f>VLOOKUP(C:C,[1]Sheet2!$D:$E,2,FALSE)</f>
        <v>机械工程学院</v>
      </c>
      <c r="G174" s="18" t="s">
        <v>17</v>
      </c>
      <c r="H174" s="10"/>
    </row>
    <row r="175" ht="20" customHeight="1" spans="1:8">
      <c r="A175" s="19" t="s">
        <v>622</v>
      </c>
      <c r="B175" s="8" t="s">
        <v>930</v>
      </c>
      <c r="C175" s="17" t="s">
        <v>931</v>
      </c>
      <c r="D175" s="17" t="s">
        <v>932</v>
      </c>
      <c r="E175" s="17" t="s">
        <v>933</v>
      </c>
      <c r="F175" s="17" t="str">
        <f>VLOOKUP(C:C,[1]Sheet2!$D:$E,2,FALSE)</f>
        <v>机械工程学院</v>
      </c>
      <c r="G175" s="18" t="s">
        <v>17</v>
      </c>
      <c r="H175" s="10"/>
    </row>
    <row r="176" ht="20" customHeight="1" spans="1:8">
      <c r="A176" s="19" t="s">
        <v>622</v>
      </c>
      <c r="B176" s="8" t="s">
        <v>934</v>
      </c>
      <c r="C176" s="17" t="s">
        <v>935</v>
      </c>
      <c r="D176" s="17" t="s">
        <v>936</v>
      </c>
      <c r="E176" s="17" t="s">
        <v>737</v>
      </c>
      <c r="F176" s="17" t="str">
        <f>VLOOKUP(C:C,[1]Sheet2!$D:$E,2,FALSE)</f>
        <v>计算机工程学院</v>
      </c>
      <c r="G176" s="18" t="s">
        <v>17</v>
      </c>
      <c r="H176" s="10"/>
    </row>
    <row r="177" ht="20" customHeight="1" spans="1:8">
      <c r="A177" s="19" t="s">
        <v>622</v>
      </c>
      <c r="B177" s="8" t="s">
        <v>937</v>
      </c>
      <c r="C177" s="17" t="s">
        <v>938</v>
      </c>
      <c r="D177" s="17" t="s">
        <v>939</v>
      </c>
      <c r="E177" s="17" t="s">
        <v>940</v>
      </c>
      <c r="F177" s="17" t="s">
        <v>35</v>
      </c>
      <c r="G177" s="18" t="s">
        <v>17</v>
      </c>
      <c r="H177" s="10"/>
    </row>
    <row r="178" ht="20" customHeight="1" spans="1:8">
      <c r="A178" s="19" t="s">
        <v>622</v>
      </c>
      <c r="B178" s="8" t="s">
        <v>941</v>
      </c>
      <c r="C178" s="17" t="s">
        <v>942</v>
      </c>
      <c r="D178" s="17" t="s">
        <v>943</v>
      </c>
      <c r="E178" s="17" t="s">
        <v>944</v>
      </c>
      <c r="F178" s="17" t="str">
        <f>VLOOKUP(C:C,[1]Sheet2!$D:$E,2,FALSE)</f>
        <v>机械工程学院</v>
      </c>
      <c r="G178" s="18" t="s">
        <v>17</v>
      </c>
      <c r="H178" s="10"/>
    </row>
    <row r="179" ht="20" customHeight="1" spans="1:8">
      <c r="A179" s="19" t="s">
        <v>622</v>
      </c>
      <c r="B179" s="8" t="s">
        <v>945</v>
      </c>
      <c r="C179" s="17" t="s">
        <v>946</v>
      </c>
      <c r="D179" s="17" t="s">
        <v>947</v>
      </c>
      <c r="E179" s="17" t="s">
        <v>948</v>
      </c>
      <c r="F179" s="17" t="str">
        <f>VLOOKUP(C:C,[1]Sheet2!$D:$E,2,FALSE)</f>
        <v>机械工程学院</v>
      </c>
      <c r="G179" s="18" t="s">
        <v>17</v>
      </c>
      <c r="H179" s="10"/>
    </row>
    <row r="180" ht="20" customHeight="1" spans="1:8">
      <c r="A180" s="19" t="s">
        <v>622</v>
      </c>
      <c r="B180" s="8" t="s">
        <v>949</v>
      </c>
      <c r="C180" s="17" t="s">
        <v>950</v>
      </c>
      <c r="D180" s="17" t="s">
        <v>951</v>
      </c>
      <c r="E180" s="17" t="s">
        <v>952</v>
      </c>
      <c r="F180" s="17" t="str">
        <f>VLOOKUP(C:C,[1]Sheet2!$D:$E,2,FALSE)</f>
        <v>电子电气工程学院</v>
      </c>
      <c r="G180" s="18" t="s">
        <v>17</v>
      </c>
      <c r="H180" s="10"/>
    </row>
    <row r="181" ht="20" customHeight="1" spans="1:8">
      <c r="A181" s="19" t="s">
        <v>622</v>
      </c>
      <c r="B181" s="8" t="s">
        <v>953</v>
      </c>
      <c r="C181" s="17" t="s">
        <v>954</v>
      </c>
      <c r="D181" s="17" t="s">
        <v>955</v>
      </c>
      <c r="E181" s="17" t="s">
        <v>956</v>
      </c>
      <c r="F181" s="17" t="str">
        <f>VLOOKUP(C:C,[1]Sheet2!$D:$E,2,FALSE)</f>
        <v>机械工程学院</v>
      </c>
      <c r="G181" s="18" t="s">
        <v>17</v>
      </c>
      <c r="H181" s="10"/>
    </row>
    <row r="182" ht="20" customHeight="1" spans="1:8">
      <c r="A182" s="19" t="s">
        <v>622</v>
      </c>
      <c r="B182" s="8" t="s">
        <v>957</v>
      </c>
      <c r="C182" s="17" t="s">
        <v>958</v>
      </c>
      <c r="D182" s="17" t="s">
        <v>959</v>
      </c>
      <c r="E182" s="17" t="s">
        <v>960</v>
      </c>
      <c r="F182" s="17" t="str">
        <f>VLOOKUP(C:C,[1]Sheet2!$D:$E,2,FALSE)</f>
        <v>机械工程学院</v>
      </c>
      <c r="G182" s="18" t="s">
        <v>17</v>
      </c>
      <c r="H182" s="10"/>
    </row>
    <row r="183" ht="20" customHeight="1" spans="1:8">
      <c r="A183" s="19" t="s">
        <v>622</v>
      </c>
      <c r="B183" s="8" t="s">
        <v>961</v>
      </c>
      <c r="C183" s="17" t="s">
        <v>962</v>
      </c>
      <c r="D183" s="17" t="s">
        <v>963</v>
      </c>
      <c r="E183" s="17" t="s">
        <v>964</v>
      </c>
      <c r="F183" s="17" t="str">
        <f>VLOOKUP(C:C,[1]Sheet2!$D:$E,2,FALSE)</f>
        <v>机械工程学院</v>
      </c>
      <c r="G183" s="18" t="s">
        <v>17</v>
      </c>
      <c r="H183" s="10"/>
    </row>
    <row r="184" ht="20" customHeight="1" spans="1:8">
      <c r="A184" s="19" t="s">
        <v>622</v>
      </c>
      <c r="B184" s="8" t="s">
        <v>965</v>
      </c>
      <c r="C184" s="17" t="s">
        <v>966</v>
      </c>
      <c r="D184" s="17" t="s">
        <v>967</v>
      </c>
      <c r="E184" s="17" t="s">
        <v>968</v>
      </c>
      <c r="F184" s="17" t="str">
        <f>VLOOKUP(C:C,[1]Sheet2!$D:$E,2,FALSE)</f>
        <v>机械工程学院</v>
      </c>
      <c r="G184" s="18" t="s">
        <v>17</v>
      </c>
      <c r="H184" s="10"/>
    </row>
    <row r="185" ht="20" customHeight="1" spans="1:8">
      <c r="A185" s="19" t="s">
        <v>622</v>
      </c>
      <c r="B185" s="8" t="s">
        <v>969</v>
      </c>
      <c r="C185" s="17" t="s">
        <v>970</v>
      </c>
      <c r="D185" s="17" t="s">
        <v>971</v>
      </c>
      <c r="E185" s="17" t="s">
        <v>972</v>
      </c>
      <c r="F185" s="17" t="str">
        <f>VLOOKUP(C:C,[1]Sheet2!$D:$E,2,FALSE)</f>
        <v>机械工程学院</v>
      </c>
      <c r="G185" s="18" t="s">
        <v>17</v>
      </c>
      <c r="H185" s="10"/>
    </row>
    <row r="186" ht="20" customHeight="1" spans="1:8">
      <c r="A186" s="19" t="s">
        <v>622</v>
      </c>
      <c r="B186" s="11" t="s">
        <v>973</v>
      </c>
      <c r="C186" s="20" t="s">
        <v>974</v>
      </c>
      <c r="D186" s="20" t="s">
        <v>975</v>
      </c>
      <c r="E186" s="17" t="s">
        <v>976</v>
      </c>
      <c r="F186" s="20" t="str">
        <f>VLOOKUP(C:C,[1]Sheet2!$D:$E,2,FALSE)</f>
        <v>机械工程学院</v>
      </c>
      <c r="G186" s="18" t="s">
        <v>17</v>
      </c>
      <c r="H186" s="10"/>
    </row>
    <row r="187" ht="20" customHeight="1" spans="1:8">
      <c r="A187" s="19" t="s">
        <v>622</v>
      </c>
      <c r="B187" s="11" t="s">
        <v>977</v>
      </c>
      <c r="C187" s="20" t="s">
        <v>978</v>
      </c>
      <c r="D187" s="20" t="s">
        <v>979</v>
      </c>
      <c r="E187" s="17" t="s">
        <v>980</v>
      </c>
      <c r="F187" s="20" t="s">
        <v>35</v>
      </c>
      <c r="G187" s="18" t="s">
        <v>17</v>
      </c>
      <c r="H187" s="10"/>
    </row>
    <row r="188" ht="20" customHeight="1" spans="1:8">
      <c r="A188" s="19" t="s">
        <v>622</v>
      </c>
      <c r="B188" s="8" t="s">
        <v>981</v>
      </c>
      <c r="C188" s="17" t="s">
        <v>982</v>
      </c>
      <c r="D188" s="17" t="s">
        <v>983</v>
      </c>
      <c r="E188" s="17" t="s">
        <v>984</v>
      </c>
      <c r="F188" s="17" t="str">
        <f>VLOOKUP(C:C,[1]Sheet2!$D:$E,2,FALSE)</f>
        <v>机械工程学院</v>
      </c>
      <c r="G188" s="18" t="s">
        <v>17</v>
      </c>
      <c r="H188" s="10"/>
    </row>
    <row r="189" ht="20" customHeight="1" spans="1:8">
      <c r="A189" s="19" t="s">
        <v>622</v>
      </c>
      <c r="B189" s="8" t="s">
        <v>985</v>
      </c>
      <c r="C189" s="17" t="s">
        <v>986</v>
      </c>
      <c r="D189" s="17" t="s">
        <v>987</v>
      </c>
      <c r="E189" s="17" t="s">
        <v>988</v>
      </c>
      <c r="F189" s="17" t="str">
        <f>VLOOKUP(C:C,[1]Sheet2!$D:$E,2,FALSE)</f>
        <v>机械工程学院</v>
      </c>
      <c r="G189" s="18" t="s">
        <v>17</v>
      </c>
      <c r="H189" s="10"/>
    </row>
    <row r="190" ht="20" customHeight="1" spans="1:8">
      <c r="A190" s="19" t="s">
        <v>622</v>
      </c>
      <c r="B190" s="11" t="s">
        <v>989</v>
      </c>
      <c r="C190" s="20" t="s">
        <v>990</v>
      </c>
      <c r="D190" s="20" t="s">
        <v>991</v>
      </c>
      <c r="E190" s="17" t="s">
        <v>992</v>
      </c>
      <c r="F190" s="20" t="s">
        <v>35</v>
      </c>
      <c r="G190" s="18" t="s">
        <v>17</v>
      </c>
      <c r="H190" s="10"/>
    </row>
    <row r="191" ht="20" customHeight="1" spans="1:8">
      <c r="A191" s="19" t="s">
        <v>622</v>
      </c>
      <c r="B191" s="8" t="s">
        <v>993</v>
      </c>
      <c r="C191" s="17" t="s">
        <v>994</v>
      </c>
      <c r="D191" s="17" t="s">
        <v>995</v>
      </c>
      <c r="E191" s="17" t="s">
        <v>996</v>
      </c>
      <c r="F191" s="17" t="str">
        <f>VLOOKUP(C:C,[1]Sheet2!$D:$E,2,FALSE)</f>
        <v>机械工程学院</v>
      </c>
      <c r="G191" s="18" t="s">
        <v>17</v>
      </c>
      <c r="H191" s="10"/>
    </row>
    <row r="192" ht="20" customHeight="1" spans="1:8">
      <c r="A192" s="19" t="s">
        <v>622</v>
      </c>
      <c r="B192" s="8" t="s">
        <v>997</v>
      </c>
      <c r="C192" s="17" t="s">
        <v>998</v>
      </c>
      <c r="D192" s="17" t="s">
        <v>999</v>
      </c>
      <c r="E192" s="17" t="s">
        <v>964</v>
      </c>
      <c r="F192" s="17" t="str">
        <f>VLOOKUP(C:C,[1]Sheet2!$D:$E,2,FALSE)</f>
        <v>机械工程学院</v>
      </c>
      <c r="G192" s="18" t="s">
        <v>17</v>
      </c>
      <c r="H192" s="10"/>
    </row>
    <row r="193" ht="20" customHeight="1" spans="1:8">
      <c r="A193" s="19" t="s">
        <v>622</v>
      </c>
      <c r="B193" s="8" t="s">
        <v>1000</v>
      </c>
      <c r="C193" s="17" t="s">
        <v>1001</v>
      </c>
      <c r="D193" s="17" t="s">
        <v>1002</v>
      </c>
      <c r="E193" s="17" t="s">
        <v>1003</v>
      </c>
      <c r="F193" s="17" t="str">
        <f>VLOOKUP(C:C,[1]Sheet2!$D:$E,2,FALSE)</f>
        <v>动漫与数字艺术学院</v>
      </c>
      <c r="G193" s="18" t="s">
        <v>17</v>
      </c>
      <c r="H193" s="10"/>
    </row>
    <row r="194" ht="20" customHeight="1" spans="1:8">
      <c r="A194" s="19" t="s">
        <v>622</v>
      </c>
      <c r="B194" s="8" t="s">
        <v>1004</v>
      </c>
      <c r="C194" s="17" t="s">
        <v>1005</v>
      </c>
      <c r="D194" s="17" t="s">
        <v>1006</v>
      </c>
      <c r="E194" s="17" t="s">
        <v>1007</v>
      </c>
      <c r="F194" s="17" t="s">
        <v>55</v>
      </c>
      <c r="G194" s="18" t="s">
        <v>17</v>
      </c>
      <c r="H194" s="10"/>
    </row>
    <row r="195" ht="20" customHeight="1" spans="1:8">
      <c r="A195" s="19" t="s">
        <v>622</v>
      </c>
      <c r="B195" s="8" t="s">
        <v>1008</v>
      </c>
      <c r="C195" s="17" t="s">
        <v>1009</v>
      </c>
      <c r="D195" s="17" t="s">
        <v>1010</v>
      </c>
      <c r="E195" s="17" t="s">
        <v>1011</v>
      </c>
      <c r="F195" s="17" t="str">
        <f>VLOOKUP(C:C,[1]Sheet2!$D:$E,2,FALSE)</f>
        <v>动漫与数字艺术学院</v>
      </c>
      <c r="G195" s="18" t="s">
        <v>17</v>
      </c>
      <c r="H195" s="10"/>
    </row>
    <row r="196" ht="20" customHeight="1" spans="1:8">
      <c r="A196" s="19" t="s">
        <v>622</v>
      </c>
      <c r="B196" s="8" t="s">
        <v>1012</v>
      </c>
      <c r="C196" s="17" t="s">
        <v>1013</v>
      </c>
      <c r="D196" s="17" t="s">
        <v>1014</v>
      </c>
      <c r="E196" s="17" t="s">
        <v>1015</v>
      </c>
      <c r="F196" s="17" t="s">
        <v>55</v>
      </c>
      <c r="G196" s="18" t="s">
        <v>17</v>
      </c>
      <c r="H196" s="10"/>
    </row>
    <row r="197" ht="20" customHeight="1" spans="1:8">
      <c r="A197" s="19" t="s">
        <v>622</v>
      </c>
      <c r="B197" s="8" t="s">
        <v>1016</v>
      </c>
      <c r="C197" s="17" t="s">
        <v>1017</v>
      </c>
      <c r="D197" s="17" t="s">
        <v>1018</v>
      </c>
      <c r="E197" s="17" t="s">
        <v>1015</v>
      </c>
      <c r="F197" s="17" t="str">
        <f>VLOOKUP(C:C,[1]Sheet2!$D:$E,2,FALSE)</f>
        <v>动漫与数字艺术学院</v>
      </c>
      <c r="G197" s="18" t="s">
        <v>17</v>
      </c>
      <c r="H197" s="10"/>
    </row>
    <row r="198" ht="20" customHeight="1" spans="1:8">
      <c r="A198" s="19" t="s">
        <v>622</v>
      </c>
      <c r="B198" s="8" t="s">
        <v>1019</v>
      </c>
      <c r="C198" s="17" t="s">
        <v>1020</v>
      </c>
      <c r="D198" s="17" t="s">
        <v>1021</v>
      </c>
      <c r="E198" s="17" t="s">
        <v>1022</v>
      </c>
      <c r="F198" s="17" t="str">
        <f>VLOOKUP(C:C,[1]Sheet2!$D:$E,2,FALSE)</f>
        <v>动漫与数字艺术学院</v>
      </c>
      <c r="G198" s="18" t="s">
        <v>17</v>
      </c>
      <c r="H198" s="10"/>
    </row>
    <row r="199" ht="20" customHeight="1" spans="1:8">
      <c r="A199" s="19" t="s">
        <v>622</v>
      </c>
      <c r="B199" s="8" t="s">
        <v>1023</v>
      </c>
      <c r="C199" s="17" t="s">
        <v>1024</v>
      </c>
      <c r="D199" s="17" t="s">
        <v>1025</v>
      </c>
      <c r="E199" s="17" t="s">
        <v>1026</v>
      </c>
      <c r="F199" s="17" t="str">
        <f>VLOOKUP(C:C,[1]Sheet2!$D:$E,2,FALSE)</f>
        <v>动漫与数字艺术学院</v>
      </c>
      <c r="G199" s="18" t="s">
        <v>17</v>
      </c>
      <c r="H199" s="10"/>
    </row>
    <row r="200" ht="20" customHeight="1" spans="1:8">
      <c r="A200" s="19" t="s">
        <v>622</v>
      </c>
      <c r="B200" s="8" t="s">
        <v>1027</v>
      </c>
      <c r="C200" s="17" t="s">
        <v>1028</v>
      </c>
      <c r="D200" s="17" t="s">
        <v>1029</v>
      </c>
      <c r="E200" s="17" t="s">
        <v>1030</v>
      </c>
      <c r="F200" s="17" t="str">
        <f>VLOOKUP(C:C,[1]Sheet2!$D:$E,2,FALSE)</f>
        <v>动漫与数字艺术学院</v>
      </c>
      <c r="G200" s="18" t="s">
        <v>17</v>
      </c>
      <c r="H200" s="10"/>
    </row>
    <row r="201" ht="20" customHeight="1" spans="1:8">
      <c r="A201" s="19" t="s">
        <v>622</v>
      </c>
      <c r="B201" s="8" t="s">
        <v>1031</v>
      </c>
      <c r="C201" s="17" t="s">
        <v>1032</v>
      </c>
      <c r="D201" s="17" t="s">
        <v>1033</v>
      </c>
      <c r="E201" s="17" t="s">
        <v>293</v>
      </c>
      <c r="F201" s="17" t="str">
        <f>VLOOKUP(C:C,[1]Sheet2!$D:$E,2,FALSE)</f>
        <v>动漫与数字艺术学院</v>
      </c>
      <c r="G201" s="18" t="s">
        <v>17</v>
      </c>
      <c r="H201" s="10"/>
    </row>
    <row r="202" ht="20" customHeight="1" spans="1:8">
      <c r="A202" s="19" t="s">
        <v>622</v>
      </c>
      <c r="B202" s="8" t="s">
        <v>1034</v>
      </c>
      <c r="C202" s="17" t="s">
        <v>1035</v>
      </c>
      <c r="D202" s="17" t="s">
        <v>1036</v>
      </c>
      <c r="E202" s="17" t="s">
        <v>1037</v>
      </c>
      <c r="F202" s="17" t="str">
        <f>VLOOKUP(C:C,[1]Sheet2!$D:$E,2,FALSE)</f>
        <v>财会学院</v>
      </c>
      <c r="G202" s="18" t="s">
        <v>17</v>
      </c>
      <c r="H202" s="10"/>
    </row>
    <row r="203" ht="20" customHeight="1" spans="1:8">
      <c r="A203" s="19" t="s">
        <v>622</v>
      </c>
      <c r="B203" s="8" t="s">
        <v>1038</v>
      </c>
      <c r="C203" s="17" t="s">
        <v>1039</v>
      </c>
      <c r="D203" s="17" t="s">
        <v>1040</v>
      </c>
      <c r="E203" s="17" t="s">
        <v>1041</v>
      </c>
      <c r="F203" s="17" t="str">
        <f>VLOOKUP(C:C,[1]Sheet2!$D:$E,2,FALSE)</f>
        <v>机械工程学院</v>
      </c>
      <c r="G203" s="18" t="s">
        <v>17</v>
      </c>
      <c r="H203" s="10"/>
    </row>
    <row r="204" ht="20" customHeight="1" spans="1:8">
      <c r="A204" s="19" t="s">
        <v>622</v>
      </c>
      <c r="B204" s="8" t="s">
        <v>1042</v>
      </c>
      <c r="C204" s="17" t="s">
        <v>1043</v>
      </c>
      <c r="D204" s="17" t="s">
        <v>1044</v>
      </c>
      <c r="E204" s="17" t="s">
        <v>1045</v>
      </c>
      <c r="F204" s="17" t="s">
        <v>262</v>
      </c>
      <c r="G204" s="18" t="s">
        <v>17</v>
      </c>
      <c r="H204" s="10"/>
    </row>
    <row r="205" ht="20" customHeight="1" spans="1:8">
      <c r="A205" s="19" t="s">
        <v>622</v>
      </c>
      <c r="B205" s="8" t="s">
        <v>1046</v>
      </c>
      <c r="C205" s="17" t="s">
        <v>1047</v>
      </c>
      <c r="D205" s="17" t="s">
        <v>1048</v>
      </c>
      <c r="E205" s="17" t="s">
        <v>233</v>
      </c>
      <c r="F205" s="17" t="str">
        <f>VLOOKUP(C:C,[1]Sheet2!$D:$E,2,FALSE)</f>
        <v>计算机工程学院</v>
      </c>
      <c r="G205" s="18" t="s">
        <v>17</v>
      </c>
      <c r="H205" s="10"/>
    </row>
    <row r="206" ht="20" customHeight="1" spans="1:8">
      <c r="A206" s="19" t="s">
        <v>622</v>
      </c>
      <c r="B206" s="8" t="s">
        <v>1049</v>
      </c>
      <c r="C206" s="17" t="s">
        <v>1050</v>
      </c>
      <c r="D206" s="17" t="s">
        <v>1051</v>
      </c>
      <c r="E206" s="17" t="s">
        <v>477</v>
      </c>
      <c r="F206" s="17" t="str">
        <f>VLOOKUP(C:C,[1]Sheet2!$D:$E,2,FALSE)</f>
        <v>计算机工程学院</v>
      </c>
      <c r="G206" s="18" t="s">
        <v>17</v>
      </c>
      <c r="H206" s="10"/>
    </row>
    <row r="207" ht="20" customHeight="1" spans="1:8">
      <c r="A207" s="19" t="s">
        <v>622</v>
      </c>
      <c r="B207" s="8" t="s">
        <v>1052</v>
      </c>
      <c r="C207" s="17" t="s">
        <v>1053</v>
      </c>
      <c r="D207" s="17" t="s">
        <v>1054</v>
      </c>
      <c r="E207" s="17" t="s">
        <v>1055</v>
      </c>
      <c r="F207" s="17" t="str">
        <f>VLOOKUP(C:C,[1]Sheet2!$D:$E,2,FALSE)</f>
        <v>机械工程学院</v>
      </c>
      <c r="G207" s="18" t="s">
        <v>17</v>
      </c>
      <c r="H207" s="10"/>
    </row>
    <row r="208" ht="20" customHeight="1" spans="1:8">
      <c r="A208" s="19" t="s">
        <v>622</v>
      </c>
      <c r="B208" s="8" t="s">
        <v>1056</v>
      </c>
      <c r="C208" s="17" t="s">
        <v>1057</v>
      </c>
      <c r="D208" s="17" t="s">
        <v>1058</v>
      </c>
      <c r="E208" s="17" t="s">
        <v>1059</v>
      </c>
      <c r="F208" s="17" t="str">
        <f>VLOOKUP(C:C,[1]Sheet2!$D:$E,2,FALSE)</f>
        <v>机械工程学院</v>
      </c>
      <c r="G208" s="18" t="s">
        <v>17</v>
      </c>
      <c r="H208" s="10"/>
    </row>
    <row r="209" ht="20" customHeight="1" spans="1:8">
      <c r="A209" s="19" t="s">
        <v>622</v>
      </c>
      <c r="B209" s="8" t="s">
        <v>1060</v>
      </c>
      <c r="C209" s="17" t="s">
        <v>1061</v>
      </c>
      <c r="D209" s="17" t="s">
        <v>1062</v>
      </c>
      <c r="E209" s="17" t="s">
        <v>34</v>
      </c>
      <c r="F209" s="17" t="s">
        <v>35</v>
      </c>
      <c r="G209" s="18" t="s">
        <v>17</v>
      </c>
      <c r="H209" s="10"/>
    </row>
    <row r="210" ht="20" customHeight="1" spans="1:8">
      <c r="A210" s="19" t="s">
        <v>622</v>
      </c>
      <c r="B210" s="8" t="s">
        <v>1063</v>
      </c>
      <c r="C210" s="17" t="s">
        <v>1064</v>
      </c>
      <c r="D210" s="17" t="s">
        <v>1065</v>
      </c>
      <c r="E210" s="17" t="s">
        <v>1066</v>
      </c>
      <c r="F210" s="17" t="str">
        <f>VLOOKUP(C:C,[1]Sheet2!$D:$E,2,FALSE)</f>
        <v>机械工程学院</v>
      </c>
      <c r="G210" s="18" t="s">
        <v>17</v>
      </c>
      <c r="H210" s="10"/>
    </row>
    <row r="211" ht="20" customHeight="1" spans="1:8">
      <c r="A211" s="19" t="s">
        <v>622</v>
      </c>
      <c r="B211" s="8" t="s">
        <v>1067</v>
      </c>
      <c r="C211" s="17" t="s">
        <v>1068</v>
      </c>
      <c r="D211" s="17" t="s">
        <v>1069</v>
      </c>
      <c r="E211" s="17" t="s">
        <v>786</v>
      </c>
      <c r="F211" s="17" t="str">
        <f>VLOOKUP(C:C,[1]Sheet2!$D:$E,2,FALSE)</f>
        <v>计算机工程学院</v>
      </c>
      <c r="G211" s="18" t="s">
        <v>17</v>
      </c>
      <c r="H211" s="10"/>
    </row>
    <row r="212" ht="20" customHeight="1" spans="1:8">
      <c r="A212" s="19" t="s">
        <v>622</v>
      </c>
      <c r="B212" s="8" t="s">
        <v>1070</v>
      </c>
      <c r="C212" s="17" t="s">
        <v>1071</v>
      </c>
      <c r="D212" s="17" t="s">
        <v>1072</v>
      </c>
      <c r="E212" s="17" t="s">
        <v>1073</v>
      </c>
      <c r="F212" s="17" t="str">
        <f>VLOOKUP(C:C,[1]Sheet2!$D:$E,2,FALSE)</f>
        <v>计算机工程学院</v>
      </c>
      <c r="G212" s="18" t="s">
        <v>17</v>
      </c>
      <c r="H212" s="10"/>
    </row>
    <row r="213" ht="20" customHeight="1" spans="1:8">
      <c r="A213" s="19" t="s">
        <v>622</v>
      </c>
      <c r="B213" s="8" t="s">
        <v>1074</v>
      </c>
      <c r="C213" s="17" t="s">
        <v>1075</v>
      </c>
      <c r="D213" s="17" t="s">
        <v>1076</v>
      </c>
      <c r="E213" s="17" t="s">
        <v>281</v>
      </c>
      <c r="F213" s="17" t="str">
        <f>VLOOKUP(C:C,[1]Sheet2!$D:$E,2,FALSE)</f>
        <v>财会学院</v>
      </c>
      <c r="G213" s="18" t="s">
        <v>17</v>
      </c>
      <c r="H213" s="10"/>
    </row>
    <row r="214" ht="20" customHeight="1" spans="1:8">
      <c r="A214" s="19" t="s">
        <v>622</v>
      </c>
      <c r="B214" s="8" t="s">
        <v>1077</v>
      </c>
      <c r="C214" s="17" t="s">
        <v>1078</v>
      </c>
      <c r="D214" s="17" t="s">
        <v>1079</v>
      </c>
      <c r="E214" s="17" t="s">
        <v>1080</v>
      </c>
      <c r="F214" s="17" t="str">
        <f>VLOOKUP(C:C,[1]Sheet2!$D:$E,2,FALSE)</f>
        <v>财会学院</v>
      </c>
      <c r="G214" s="18" t="s">
        <v>17</v>
      </c>
      <c r="H214" s="10"/>
    </row>
    <row r="215" ht="20" customHeight="1" spans="1:8">
      <c r="A215" s="19" t="s">
        <v>622</v>
      </c>
      <c r="B215" s="8" t="s">
        <v>1081</v>
      </c>
      <c r="C215" s="17" t="s">
        <v>1082</v>
      </c>
      <c r="D215" s="17" t="s">
        <v>1083</v>
      </c>
      <c r="E215" s="17" t="s">
        <v>1084</v>
      </c>
      <c r="F215" s="17" t="str">
        <f>VLOOKUP(C:C,[1]Sheet2!$D:$E,2,FALSE)</f>
        <v>财会学院</v>
      </c>
      <c r="G215" s="18" t="s">
        <v>17</v>
      </c>
      <c r="H215" s="10"/>
    </row>
    <row r="216" ht="20" customHeight="1" spans="1:8">
      <c r="A216" s="19" t="s">
        <v>622</v>
      </c>
      <c r="B216" s="8" t="s">
        <v>1085</v>
      </c>
      <c r="C216" s="17" t="s">
        <v>1086</v>
      </c>
      <c r="D216" s="17" t="s">
        <v>1087</v>
      </c>
      <c r="E216" s="17" t="s">
        <v>1088</v>
      </c>
      <c r="F216" s="17" t="str">
        <f>VLOOKUP(C:C,[1]Sheet2!$D:$E,2,FALSE)</f>
        <v>财会学院</v>
      </c>
      <c r="G216" s="18" t="s">
        <v>17</v>
      </c>
      <c r="H216" s="10"/>
    </row>
    <row r="217" ht="20" customHeight="1" spans="1:8">
      <c r="A217" s="19" t="s">
        <v>622</v>
      </c>
      <c r="B217" s="8" t="s">
        <v>1089</v>
      </c>
      <c r="C217" s="17" t="s">
        <v>1090</v>
      </c>
      <c r="D217" s="17" t="s">
        <v>367</v>
      </c>
      <c r="E217" s="17" t="s">
        <v>640</v>
      </c>
      <c r="F217" s="17" t="str">
        <f>VLOOKUP(C:C,[1]Sheet2!$D:$E,2,FALSE)</f>
        <v>财会学院</v>
      </c>
      <c r="G217" s="18" t="s">
        <v>17</v>
      </c>
      <c r="H217" s="10"/>
    </row>
    <row r="218" ht="20" customHeight="1" spans="1:8">
      <c r="A218" s="19" t="s">
        <v>622</v>
      </c>
      <c r="B218" s="8" t="s">
        <v>1091</v>
      </c>
      <c r="C218" s="17" t="s">
        <v>1092</v>
      </c>
      <c r="D218" s="17" t="s">
        <v>81</v>
      </c>
      <c r="E218" s="17" t="s">
        <v>1093</v>
      </c>
      <c r="F218" s="17" t="str">
        <f>VLOOKUP(C:C,[1]Sheet2!$D:$E,2,FALSE)</f>
        <v>财会学院</v>
      </c>
      <c r="G218" s="18" t="s">
        <v>17</v>
      </c>
      <c r="H218" s="10"/>
    </row>
    <row r="219" ht="20" customHeight="1" spans="1:8">
      <c r="A219" s="19" t="s">
        <v>622</v>
      </c>
      <c r="B219" s="8" t="s">
        <v>1094</v>
      </c>
      <c r="C219" s="17" t="s">
        <v>1095</v>
      </c>
      <c r="D219" s="17" t="s">
        <v>544</v>
      </c>
      <c r="E219" s="17" t="s">
        <v>530</v>
      </c>
      <c r="F219" s="17" t="str">
        <f>VLOOKUP(C:C,[1]Sheet2!$D:$E,2,FALSE)</f>
        <v>经济管理学院</v>
      </c>
      <c r="G219" s="18" t="s">
        <v>17</v>
      </c>
      <c r="H219" s="10"/>
    </row>
    <row r="220" ht="20" customHeight="1" spans="1:8">
      <c r="A220" s="19" t="s">
        <v>622</v>
      </c>
      <c r="B220" s="8" t="s">
        <v>1096</v>
      </c>
      <c r="C220" s="17" t="s">
        <v>1097</v>
      </c>
      <c r="D220" s="17" t="s">
        <v>1098</v>
      </c>
      <c r="E220" s="17" t="s">
        <v>210</v>
      </c>
      <c r="F220" s="17" t="str">
        <f>VLOOKUP(C:C,[1]Sheet2!$D:$E,2,FALSE)</f>
        <v>经济管理学院</v>
      </c>
      <c r="G220" s="18" t="s">
        <v>17</v>
      </c>
      <c r="H220" s="10"/>
    </row>
    <row r="221" ht="20" customHeight="1" spans="1:8">
      <c r="A221" s="19" t="s">
        <v>622</v>
      </c>
      <c r="B221" s="8" t="s">
        <v>1099</v>
      </c>
      <c r="C221" s="17" t="s">
        <v>1100</v>
      </c>
      <c r="D221" s="17" t="s">
        <v>1101</v>
      </c>
      <c r="E221" s="17" t="s">
        <v>1102</v>
      </c>
      <c r="F221" s="17" t="str">
        <f>VLOOKUP(C:C,[1]Sheet2!$D:$E,2,FALSE)</f>
        <v>动漫与数字艺术学院</v>
      </c>
      <c r="G221" s="18" t="s">
        <v>17</v>
      </c>
      <c r="H221" s="10"/>
    </row>
    <row r="222" ht="20" customHeight="1" spans="1:8">
      <c r="A222" s="19" t="s">
        <v>622</v>
      </c>
      <c r="B222" s="8" t="s">
        <v>1103</v>
      </c>
      <c r="C222" s="17" t="s">
        <v>1104</v>
      </c>
      <c r="D222" s="17" t="s">
        <v>1105</v>
      </c>
      <c r="E222" s="17" t="s">
        <v>1106</v>
      </c>
      <c r="F222" s="17" t="str">
        <f>VLOOKUP(C:C,[1]Sheet2!$D:$E,2,FALSE)</f>
        <v>动漫与数字艺术学院</v>
      </c>
      <c r="G222" s="18" t="s">
        <v>17</v>
      </c>
      <c r="H222" s="10"/>
    </row>
    <row r="223" ht="20" customHeight="1" spans="1:8">
      <c r="A223" s="19" t="s">
        <v>622</v>
      </c>
      <c r="B223" s="8" t="s">
        <v>1107</v>
      </c>
      <c r="C223" s="17" t="s">
        <v>1108</v>
      </c>
      <c r="D223" s="17" t="s">
        <v>1109</v>
      </c>
      <c r="E223" s="17" t="s">
        <v>1026</v>
      </c>
      <c r="F223" s="17" t="str">
        <f>VLOOKUP(C:C,[1]Sheet2!$D:$E,2,FALSE)</f>
        <v>动漫与数字艺术学院</v>
      </c>
      <c r="G223" s="18" t="s">
        <v>17</v>
      </c>
      <c r="H223" s="10"/>
    </row>
    <row r="224" ht="20" customHeight="1" spans="1:8">
      <c r="A224" s="19" t="s">
        <v>622</v>
      </c>
      <c r="B224" s="8" t="s">
        <v>1110</v>
      </c>
      <c r="C224" s="17" t="s">
        <v>1111</v>
      </c>
      <c r="D224" s="17" t="s">
        <v>1112</v>
      </c>
      <c r="E224" s="17" t="s">
        <v>1113</v>
      </c>
      <c r="F224" s="17" t="str">
        <f>VLOOKUP(C:C,[1]Sheet2!$D:$E,2,FALSE)</f>
        <v>动漫与数字艺术学院</v>
      </c>
      <c r="G224" s="18" t="s">
        <v>17</v>
      </c>
      <c r="H224" s="10"/>
    </row>
    <row r="225" ht="20" customHeight="1" spans="1:8">
      <c r="A225" s="19" t="s">
        <v>622</v>
      </c>
      <c r="B225" s="8" t="s">
        <v>1114</v>
      </c>
      <c r="C225" s="17" t="s">
        <v>1115</v>
      </c>
      <c r="D225" s="17" t="s">
        <v>1116</v>
      </c>
      <c r="E225" s="17" t="s">
        <v>1117</v>
      </c>
      <c r="F225" s="17" t="str">
        <f>VLOOKUP(C:C,[1]Sheet2!$D:$E,2,FALSE)</f>
        <v>外语学院</v>
      </c>
      <c r="G225" s="18" t="s">
        <v>17</v>
      </c>
      <c r="H225" s="10"/>
    </row>
    <row r="226" ht="20" customHeight="1" spans="1:8">
      <c r="A226" s="19" t="s">
        <v>622</v>
      </c>
      <c r="B226" s="8" t="s">
        <v>1118</v>
      </c>
      <c r="C226" s="17" t="s">
        <v>1119</v>
      </c>
      <c r="D226" s="17" t="s">
        <v>1120</v>
      </c>
      <c r="E226" s="17" t="s">
        <v>159</v>
      </c>
      <c r="F226" s="17" t="str">
        <f>VLOOKUP(C:C,[1]Sheet2!$D:$E,2,FALSE)</f>
        <v>外语学院</v>
      </c>
      <c r="G226" s="18" t="s">
        <v>17</v>
      </c>
      <c r="H226" s="10"/>
    </row>
    <row r="227" ht="20" customHeight="1" spans="1:8">
      <c r="A227" s="19" t="s">
        <v>622</v>
      </c>
      <c r="B227" s="8" t="s">
        <v>1121</v>
      </c>
      <c r="C227" s="17" t="s">
        <v>1122</v>
      </c>
      <c r="D227" s="17" t="s">
        <v>1123</v>
      </c>
      <c r="E227" s="17" t="s">
        <v>1124</v>
      </c>
      <c r="F227" s="17" t="str">
        <f>VLOOKUP(C:C,[1]Sheet2!$D:$E,2,FALSE)</f>
        <v>外语学院</v>
      </c>
      <c r="G227" s="18" t="s">
        <v>17</v>
      </c>
      <c r="H227" s="10"/>
    </row>
    <row r="228" ht="20" customHeight="1" spans="1:8">
      <c r="A228" s="19" t="s">
        <v>622</v>
      </c>
      <c r="B228" s="8" t="s">
        <v>1125</v>
      </c>
      <c r="C228" s="17" t="s">
        <v>1126</v>
      </c>
      <c r="D228" s="17" t="s">
        <v>1127</v>
      </c>
      <c r="E228" s="17" t="s">
        <v>1128</v>
      </c>
      <c r="F228" s="17" t="str">
        <f>VLOOKUP(C:C,[1]Sheet2!$D:$E,2,FALSE)</f>
        <v>外语学院</v>
      </c>
      <c r="G228" s="18" t="s">
        <v>17</v>
      </c>
      <c r="H228" s="10"/>
    </row>
    <row r="229" ht="20" customHeight="1" spans="1:8">
      <c r="A229" s="19" t="s">
        <v>622</v>
      </c>
      <c r="B229" s="8" t="s">
        <v>1129</v>
      </c>
      <c r="C229" s="17" t="s">
        <v>1130</v>
      </c>
      <c r="D229" s="17" t="s">
        <v>1131</v>
      </c>
      <c r="E229" s="17" t="s">
        <v>1132</v>
      </c>
      <c r="F229" s="17" t="str">
        <f>VLOOKUP(C:C,[1]Sheet2!$D:$E,2,FALSE)</f>
        <v>机器人工程学院</v>
      </c>
      <c r="G229" s="18" t="s">
        <v>17</v>
      </c>
      <c r="H229" s="10"/>
    </row>
    <row r="230" ht="20" customHeight="1" spans="1:8">
      <c r="A230" s="19" t="s">
        <v>622</v>
      </c>
      <c r="B230" s="8" t="s">
        <v>1133</v>
      </c>
      <c r="C230" s="17" t="s">
        <v>1134</v>
      </c>
      <c r="D230" s="17" t="s">
        <v>1135</v>
      </c>
      <c r="E230" s="17" t="s">
        <v>1136</v>
      </c>
      <c r="F230" s="17" t="str">
        <f>VLOOKUP(C:C,[1]Sheet2!$D:$E,2,FALSE)</f>
        <v>机器人工程学院</v>
      </c>
      <c r="G230" s="18" t="s">
        <v>17</v>
      </c>
      <c r="H230" s="10"/>
    </row>
    <row r="231" ht="20" customHeight="1" spans="1:8">
      <c r="A231" s="19" t="s">
        <v>622</v>
      </c>
      <c r="B231" s="8" t="s">
        <v>1137</v>
      </c>
      <c r="C231" s="17" t="s">
        <v>1138</v>
      </c>
      <c r="D231" s="17" t="s">
        <v>1139</v>
      </c>
      <c r="E231" s="17" t="s">
        <v>1140</v>
      </c>
      <c r="F231" s="17" t="str">
        <f>VLOOKUP(C:C,[1]Sheet2!$D:$E,2,FALSE)</f>
        <v>机器人工程学院</v>
      </c>
      <c r="G231" s="18" t="s">
        <v>17</v>
      </c>
      <c r="H231" s="10"/>
    </row>
    <row r="232" ht="20" customHeight="1" spans="1:8">
      <c r="A232" s="19" t="s">
        <v>622</v>
      </c>
      <c r="B232" s="8" t="s">
        <v>1141</v>
      </c>
      <c r="C232" s="17" t="s">
        <v>1142</v>
      </c>
      <c r="D232" s="17" t="s">
        <v>1143</v>
      </c>
      <c r="E232" s="17" t="s">
        <v>1144</v>
      </c>
      <c r="F232" s="17" t="str">
        <f>VLOOKUP(C:C,[1]Sheet2!$D:$E,2,FALSE)</f>
        <v>机器人工程学院</v>
      </c>
      <c r="G232" s="18" t="s">
        <v>17</v>
      </c>
      <c r="H232" s="10"/>
    </row>
    <row r="233" ht="20" customHeight="1" spans="1:8">
      <c r="A233" s="19" t="s">
        <v>622</v>
      </c>
      <c r="B233" s="8" t="s">
        <v>1145</v>
      </c>
      <c r="C233" s="17" t="s">
        <v>1146</v>
      </c>
      <c r="D233" s="17" t="s">
        <v>1147</v>
      </c>
      <c r="E233" s="17" t="s">
        <v>265</v>
      </c>
      <c r="F233" s="17" t="str">
        <f>VLOOKUP(C:C,[1]Sheet2!$D:$E,2,FALSE)</f>
        <v>计算机工程学院</v>
      </c>
      <c r="G233" s="18" t="s">
        <v>17</v>
      </c>
      <c r="H233" s="10"/>
    </row>
    <row r="234" ht="20" customHeight="1" spans="1:8">
      <c r="A234" s="19" t="s">
        <v>622</v>
      </c>
      <c r="B234" s="8" t="s">
        <v>1148</v>
      </c>
      <c r="C234" s="17" t="s">
        <v>1149</v>
      </c>
      <c r="D234" s="17" t="s">
        <v>1150</v>
      </c>
      <c r="E234" s="17" t="s">
        <v>734</v>
      </c>
      <c r="F234" s="17" t="str">
        <f>VLOOKUP(C:C,[1]Sheet2!$D:$E,2,FALSE)</f>
        <v>机器人工程学院</v>
      </c>
      <c r="G234" s="18" t="s">
        <v>17</v>
      </c>
      <c r="H234" s="10"/>
    </row>
    <row r="235" spans="5:5">
      <c r="E235" s="25"/>
    </row>
    <row r="236" spans="5:5">
      <c r="E236" s="25"/>
    </row>
    <row r="237" spans="5:5">
      <c r="E237" s="25"/>
    </row>
    <row r="238" spans="5:5">
      <c r="E238" s="25"/>
    </row>
    <row r="239" spans="5:5">
      <c r="E239" s="25"/>
    </row>
    <row r="240" spans="5:5">
      <c r="E240" s="25"/>
    </row>
    <row r="241" spans="5:5">
      <c r="E241" s="25"/>
    </row>
    <row r="242" spans="5:5">
      <c r="E242" s="25"/>
    </row>
    <row r="243" spans="5:5">
      <c r="E243" s="25"/>
    </row>
    <row r="244" spans="5:5">
      <c r="E244" s="25"/>
    </row>
    <row r="245" spans="5:5">
      <c r="E245" s="25"/>
    </row>
    <row r="246" spans="5:5">
      <c r="E246" s="25"/>
    </row>
    <row r="247" spans="5:5">
      <c r="E247" s="25"/>
    </row>
    <row r="248" spans="5:5">
      <c r="E248" s="25"/>
    </row>
    <row r="249" spans="5:5">
      <c r="E249" s="25"/>
    </row>
    <row r="250" spans="5:5">
      <c r="E250" s="25"/>
    </row>
    <row r="251" spans="5:5">
      <c r="E251" s="25"/>
    </row>
    <row r="252" spans="5:5">
      <c r="E252" s="25"/>
    </row>
    <row r="253" spans="5:5">
      <c r="E253" s="25"/>
    </row>
    <row r="254" spans="5:5">
      <c r="E254" s="25"/>
    </row>
    <row r="255" spans="5:5">
      <c r="E255" s="25"/>
    </row>
    <row r="256" spans="5:5">
      <c r="E256" s="25"/>
    </row>
    <row r="257" spans="5:5">
      <c r="E257" s="25"/>
    </row>
    <row r="258" spans="5:5">
      <c r="E258" s="25"/>
    </row>
    <row r="259" spans="5:5">
      <c r="E259" s="25"/>
    </row>
    <row r="260" spans="5:5">
      <c r="E260" s="25"/>
    </row>
    <row r="261" spans="5:5">
      <c r="E261" s="26"/>
    </row>
    <row r="262" spans="5:5">
      <c r="E262" s="26"/>
    </row>
    <row r="263" spans="5:5">
      <c r="E263" s="26"/>
    </row>
    <row r="264" spans="5:5">
      <c r="E264" s="26"/>
    </row>
    <row r="265" spans="5:5">
      <c r="E265" s="26"/>
    </row>
    <row r="266" spans="5:5">
      <c r="E266" s="26"/>
    </row>
    <row r="267" spans="5:5">
      <c r="E267" s="26"/>
    </row>
    <row r="268" spans="5:5">
      <c r="E268" s="26"/>
    </row>
    <row r="269" spans="5:5">
      <c r="E269" s="26"/>
    </row>
    <row r="270" spans="5:5">
      <c r="E270" s="26"/>
    </row>
    <row r="271" spans="5:5">
      <c r="E271" s="26"/>
    </row>
    <row r="272" spans="5:5">
      <c r="E272" s="26"/>
    </row>
    <row r="273" spans="5:5">
      <c r="E273" s="26"/>
    </row>
    <row r="274" spans="5:5">
      <c r="E274" s="26"/>
    </row>
    <row r="275" spans="5:5">
      <c r="E275" s="26"/>
    </row>
    <row r="276" spans="5:5">
      <c r="E276" s="26"/>
    </row>
    <row r="277" spans="5:5">
      <c r="E277" s="26"/>
    </row>
    <row r="278" spans="5:5">
      <c r="E278" s="26"/>
    </row>
    <row r="279" spans="5:5">
      <c r="E279" s="26"/>
    </row>
    <row r="280" spans="5:5">
      <c r="E280" s="26"/>
    </row>
    <row r="281" spans="5:5">
      <c r="E281" s="26"/>
    </row>
    <row r="282" spans="5:5">
      <c r="E282" s="26"/>
    </row>
    <row r="283" spans="5:5">
      <c r="E283" s="26"/>
    </row>
    <row r="284" spans="5:5">
      <c r="E284" s="26"/>
    </row>
    <row r="285" spans="5:5">
      <c r="E285" s="26"/>
    </row>
    <row r="286" spans="5:5">
      <c r="E286" s="26"/>
    </row>
    <row r="287" spans="5:9">
      <c r="E287" s="27"/>
      <c r="F287" s="28"/>
      <c r="G287" s="28"/>
      <c r="H287" s="29"/>
      <c r="I287" s="28"/>
    </row>
    <row r="288" spans="5:9">
      <c r="E288" s="27"/>
      <c r="F288" s="28"/>
      <c r="G288" s="28"/>
      <c r="H288" s="29"/>
      <c r="I288" s="28"/>
    </row>
    <row r="289" spans="5:9">
      <c r="E289" s="27"/>
      <c r="F289" s="28"/>
      <c r="G289" s="28"/>
      <c r="H289" s="29"/>
      <c r="I289" s="28"/>
    </row>
    <row r="290" spans="5:9">
      <c r="E290" s="27"/>
      <c r="F290" s="28"/>
      <c r="G290" s="28"/>
      <c r="H290" s="29"/>
      <c r="I290" s="28"/>
    </row>
    <row r="291" spans="5:9">
      <c r="E291" s="27"/>
      <c r="F291" s="28"/>
      <c r="G291" s="28"/>
      <c r="H291" s="29"/>
      <c r="I291" s="28"/>
    </row>
    <row r="292" spans="5:9">
      <c r="E292" s="27"/>
      <c r="F292" s="28"/>
      <c r="G292" s="28"/>
      <c r="H292" s="29"/>
      <c r="I292" s="28"/>
    </row>
    <row r="293" spans="5:9">
      <c r="E293" s="27"/>
      <c r="F293" s="28"/>
      <c r="G293" s="28"/>
      <c r="H293" s="29"/>
      <c r="I293" s="28"/>
    </row>
    <row r="294" spans="5:9">
      <c r="E294" s="27"/>
      <c r="F294" s="28"/>
      <c r="G294" s="28"/>
      <c r="H294" s="29"/>
      <c r="I294" s="28"/>
    </row>
    <row r="295" spans="5:9">
      <c r="E295" s="27"/>
      <c r="F295" s="28"/>
      <c r="G295" s="28"/>
      <c r="H295" s="29"/>
      <c r="I295" s="28"/>
    </row>
    <row r="296" spans="5:9">
      <c r="E296" s="27"/>
      <c r="F296" s="28"/>
      <c r="G296" s="28"/>
      <c r="H296" s="29"/>
      <c r="I296" s="28"/>
    </row>
    <row r="297" spans="5:9">
      <c r="E297" s="27"/>
      <c r="F297" s="28"/>
      <c r="G297" s="28"/>
      <c r="H297" s="29"/>
      <c r="I297" s="28"/>
    </row>
    <row r="298" spans="5:9">
      <c r="E298" s="27"/>
      <c r="F298" s="28"/>
      <c r="G298" s="28"/>
      <c r="H298" s="29"/>
      <c r="I298" s="28"/>
    </row>
    <row r="299" spans="5:9">
      <c r="E299" s="27"/>
      <c r="F299" s="28"/>
      <c r="G299" s="28"/>
      <c r="H299" s="29"/>
      <c r="I299" s="28"/>
    </row>
    <row r="300" spans="5:9">
      <c r="E300" s="27"/>
      <c r="F300" s="28"/>
      <c r="G300" s="28"/>
      <c r="H300" s="29"/>
      <c r="I300" s="28"/>
    </row>
    <row r="301" spans="5:9">
      <c r="E301" s="27"/>
      <c r="F301" s="28"/>
      <c r="G301" s="28"/>
      <c r="H301" s="29"/>
      <c r="I301" s="28"/>
    </row>
    <row r="302" spans="5:9">
      <c r="E302" s="27"/>
      <c r="F302" s="28"/>
      <c r="G302" s="28"/>
      <c r="H302" s="29"/>
      <c r="I302" s="28"/>
    </row>
    <row r="303" spans="5:9">
      <c r="E303" s="27"/>
      <c r="F303" s="28"/>
      <c r="G303" s="28"/>
      <c r="H303" s="29"/>
      <c r="I303" s="28"/>
    </row>
    <row r="304" spans="5:9">
      <c r="E304" s="27"/>
      <c r="F304" s="28"/>
      <c r="G304" s="28"/>
      <c r="H304" s="29"/>
      <c r="I304" s="28"/>
    </row>
    <row r="305" spans="5:9">
      <c r="E305" s="27"/>
      <c r="F305" s="28"/>
      <c r="G305" s="28"/>
      <c r="H305" s="29"/>
      <c r="I305" s="28"/>
    </row>
    <row r="306" spans="5:9">
      <c r="E306" s="27"/>
      <c r="F306" s="28"/>
      <c r="G306" s="28"/>
      <c r="H306" s="29"/>
      <c r="I306" s="28"/>
    </row>
    <row r="307" spans="5:9">
      <c r="E307" s="27"/>
      <c r="F307" s="28"/>
      <c r="G307" s="28"/>
      <c r="H307" s="29"/>
      <c r="I307" s="28"/>
    </row>
    <row r="308" spans="5:9">
      <c r="E308" s="27"/>
      <c r="F308" s="28"/>
      <c r="G308" s="28"/>
      <c r="H308" s="29"/>
      <c r="I308" s="28"/>
    </row>
    <row r="309" spans="5:9">
      <c r="E309" s="27"/>
      <c r="F309" s="28"/>
      <c r="G309" s="28"/>
      <c r="H309" s="29"/>
      <c r="I309" s="28"/>
    </row>
    <row r="310" spans="5:9">
      <c r="E310" s="27"/>
      <c r="F310" s="28"/>
      <c r="G310" s="28"/>
      <c r="H310" s="29"/>
      <c r="I310" s="28"/>
    </row>
    <row r="311" spans="5:9">
      <c r="E311" s="27"/>
      <c r="F311" s="28"/>
      <c r="G311" s="28"/>
      <c r="H311" s="29"/>
      <c r="I311" s="28"/>
    </row>
    <row r="312" spans="5:9">
      <c r="E312" s="27"/>
      <c r="F312" s="28"/>
      <c r="G312" s="28"/>
      <c r="H312" s="29"/>
      <c r="I312" s="28"/>
    </row>
    <row r="313" spans="5:9">
      <c r="E313" s="27"/>
      <c r="F313" s="28"/>
      <c r="G313" s="28"/>
      <c r="H313" s="29"/>
      <c r="I313" s="28"/>
    </row>
    <row r="314" spans="5:9">
      <c r="E314" s="27"/>
      <c r="F314" s="28"/>
      <c r="G314" s="28"/>
      <c r="H314" s="29"/>
      <c r="I314" s="28"/>
    </row>
    <row r="315" spans="5:9">
      <c r="E315" s="27"/>
      <c r="F315" s="28"/>
      <c r="G315" s="28"/>
      <c r="H315" s="29"/>
      <c r="I315" s="28"/>
    </row>
    <row r="316" spans="5:9">
      <c r="E316" s="27"/>
      <c r="F316" s="28"/>
      <c r="G316" s="28"/>
      <c r="H316" s="29"/>
      <c r="I316" s="28"/>
    </row>
    <row r="317" spans="5:9">
      <c r="E317" s="27"/>
      <c r="F317" s="28"/>
      <c r="G317" s="28"/>
      <c r="H317" s="29"/>
      <c r="I317" s="28"/>
    </row>
    <row r="318" spans="5:9">
      <c r="E318" s="27"/>
      <c r="F318" s="28"/>
      <c r="G318" s="28"/>
      <c r="H318" s="29"/>
      <c r="I318" s="28"/>
    </row>
    <row r="319" spans="5:9">
      <c r="E319" s="27"/>
      <c r="F319" s="28"/>
      <c r="G319" s="28"/>
      <c r="H319" s="29"/>
      <c r="I319" s="28"/>
    </row>
    <row r="320" spans="5:9">
      <c r="E320" s="27"/>
      <c r="F320" s="28"/>
      <c r="G320" s="28"/>
      <c r="H320" s="29"/>
      <c r="I320" s="28"/>
    </row>
    <row r="321" spans="5:9">
      <c r="E321" s="27"/>
      <c r="F321" s="28"/>
      <c r="G321" s="28"/>
      <c r="H321" s="29"/>
      <c r="I321" s="28"/>
    </row>
    <row r="322" spans="5:9">
      <c r="E322" s="27"/>
      <c r="F322" s="28"/>
      <c r="G322" s="28"/>
      <c r="H322" s="29"/>
      <c r="I322" s="28"/>
    </row>
    <row r="323" spans="5:9">
      <c r="E323" s="27"/>
      <c r="F323" s="28"/>
      <c r="G323" s="28"/>
      <c r="H323" s="29"/>
      <c r="I323" s="28"/>
    </row>
    <row r="324" spans="5:9">
      <c r="E324" s="27"/>
      <c r="F324" s="28"/>
      <c r="G324" s="28"/>
      <c r="H324" s="29"/>
      <c r="I324" s="28"/>
    </row>
    <row r="325" spans="5:9">
      <c r="E325" s="27"/>
      <c r="F325" s="28"/>
      <c r="G325" s="28"/>
      <c r="H325" s="29"/>
      <c r="I325" s="28"/>
    </row>
    <row r="326" spans="5:9">
      <c r="E326" s="27"/>
      <c r="F326" s="28"/>
      <c r="G326" s="28"/>
      <c r="H326" s="29"/>
      <c r="I326" s="28"/>
    </row>
    <row r="327" spans="5:9">
      <c r="E327" s="27"/>
      <c r="F327" s="28"/>
      <c r="G327" s="28"/>
      <c r="H327" s="29"/>
      <c r="I327" s="28"/>
    </row>
    <row r="328" spans="5:9">
      <c r="E328" s="27"/>
      <c r="F328" s="28"/>
      <c r="G328" s="28"/>
      <c r="H328" s="29"/>
      <c r="I328" s="28"/>
    </row>
    <row r="329" spans="5:9">
      <c r="E329" s="27"/>
      <c r="F329" s="28"/>
      <c r="G329" s="28"/>
      <c r="H329" s="29"/>
      <c r="I329" s="28"/>
    </row>
    <row r="330" spans="5:9">
      <c r="E330" s="27"/>
      <c r="F330" s="28"/>
      <c r="G330" s="28"/>
      <c r="H330" s="29"/>
      <c r="I330" s="28"/>
    </row>
    <row r="331" spans="5:9">
      <c r="E331" s="27"/>
      <c r="F331" s="28"/>
      <c r="G331" s="28"/>
      <c r="H331" s="29"/>
      <c r="I331" s="28"/>
    </row>
    <row r="332" spans="5:9">
      <c r="E332" s="27"/>
      <c r="F332" s="28"/>
      <c r="G332" s="28"/>
      <c r="H332" s="29"/>
      <c r="I332" s="28"/>
    </row>
    <row r="333" spans="5:9">
      <c r="E333" s="27"/>
      <c r="F333" s="28"/>
      <c r="G333" s="28"/>
      <c r="H333" s="29"/>
      <c r="I333" s="28"/>
    </row>
    <row r="334" spans="5:9">
      <c r="E334" s="27"/>
      <c r="F334" s="28"/>
      <c r="G334" s="28"/>
      <c r="H334" s="29"/>
      <c r="I334" s="28"/>
    </row>
    <row r="335" spans="5:9">
      <c r="E335" s="27"/>
      <c r="F335" s="28"/>
      <c r="G335" s="28"/>
      <c r="H335" s="29"/>
      <c r="I335" s="28"/>
    </row>
    <row r="336" spans="5:9">
      <c r="E336" s="27"/>
      <c r="F336" s="28"/>
      <c r="G336" s="28"/>
      <c r="H336" s="29"/>
      <c r="I336" s="28"/>
    </row>
    <row r="337" spans="5:9">
      <c r="E337" s="27"/>
      <c r="F337" s="28"/>
      <c r="G337" s="28"/>
      <c r="H337" s="29"/>
      <c r="I337" s="28"/>
    </row>
    <row r="338" spans="5:9">
      <c r="E338" s="27"/>
      <c r="F338" s="28"/>
      <c r="G338" s="28"/>
      <c r="H338" s="29"/>
      <c r="I338" s="28"/>
    </row>
  </sheetData>
  <mergeCells count="1">
    <mergeCell ref="A1:H1"/>
  </mergeCells>
  <pageMargins left="0.75" right="0.75" top="1" bottom="1" header="0.509027777777778" footer="0.509027777777778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省级教师项目</vt:lpstr>
      <vt:lpstr>大创（国家级、省级）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兔姐~（Rabbit）</cp:lastModifiedBy>
  <dcterms:created xsi:type="dcterms:W3CDTF">2016-12-02T08:54:00Z</dcterms:created>
  <dcterms:modified xsi:type="dcterms:W3CDTF">2020-12-08T06:53:15Z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